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1895" activeTab="0"/>
  </bookViews>
  <sheets>
    <sheet name="okul analız" sheetId="1" r:id="rId1"/>
    <sheet name="Sayfa1" sheetId="2" r:id="rId2"/>
  </sheets>
  <definedNames>
    <definedName name="_xlnm.Print_Area" localSheetId="0">'okul analız'!$B$2:$T$213</definedName>
  </definedNames>
  <calcPr fullCalcOnLoad="1"/>
</workbook>
</file>

<file path=xl/sharedStrings.xml><?xml version="1.0" encoding="utf-8"?>
<sst xmlns="http://schemas.openxmlformats.org/spreadsheetml/2006/main" count="1058" uniqueCount="656">
  <si>
    <t>Çalışanların, yapılan çalışmalardan zarar görme ihtimali</t>
  </si>
  <si>
    <t xml:space="preserve">BAKIM ONARIMI YAPACAK PERSONELE/TAŞERON PERSONELİNE ÇALIŞMA YAPILACAK ALANDA  GEREKLİ GÜVENLİK ÖNLEMLERİ ALMASI KONUSUNDA GEREKLİ UYARILAR YAPILACAK . HANGİ ALANDA HANGİ ÇALIŞMANIN YAPILACAĞINA VE TEHLİKE VE RİSKLERİNE KARŞIN PERSONELE BİLGİ VERİLECEK,ÇALIŞMA YAPILAN ALAN(LAR)IN ETRAFINA GÜVENLİK ŞERİTLERİ ÇEKİLECEK GEREKLİ UYARI LEVHALARI KONULACAKTIR.                                                               </t>
  </si>
  <si>
    <t>Hijyenik olmaması sonucu bulaşıcı hastalıklar</t>
  </si>
  <si>
    <t xml:space="preserve">Hastalık </t>
  </si>
  <si>
    <t xml:space="preserve">Atıklar </t>
  </si>
  <si>
    <t>Atık çöp kovaları,atık yağ bidonu , geri dönüşüm kovalarının düzenli boşaltılmaması üzerlerinde gerekli etiketlemenin olmamması</t>
  </si>
  <si>
    <t>TÜM ATIK KAPLARI ÜZERLERİ ETİKETLENECEK. UYGUN YERLERE KONULACAK DÜZENLİ BOŞATILMALARI SAĞLANACAK. KAPAKLARI KAPALI OLACAKTIR.</t>
  </si>
  <si>
    <t xml:space="preserve">İŞ YERİ GÜVENLİK KAMERALARININ ÇALIŞIR DURUMDA OLDUĞU KONTROL EDİLECEK, HERHANGİ BİR DOĞAL AFETTE NELER YAPILMASI GEREKTİĞİ KONULARINDA BİLGİ SAHİBİ OLUNACAKTIR.YILDIRIMA KARŞI PARATONER OLACAK VE YILLIK BAKIMI YAPTIRILACAK. ACİL DURUMA NEDEN OLAN OLAYA İLİŞKİN (YANGIN, GAZ KAÇAĞI,DEPREM VB.)TELEFON NUMARALARI GÖRÜNÜR YER(LER) ASILACAKTIR. </t>
  </si>
  <si>
    <t xml:space="preserve">GÜNLÜK DÜZENLİ TEMİZLİĞİ YAPILACAKTIR. KAPILARI DOĞRUDAN MUTFAK ALANINA AÇILMAYACAK ŞEKİLDE OLACAKTIR.                        </t>
  </si>
  <si>
    <t>Atık suların atık su yönetmeliğine uygun olmaması</t>
  </si>
  <si>
    <t>Atık sulara yağ karışması</t>
  </si>
  <si>
    <t>ATIK SU YÖNETMELİĞİNE UYGUN OLARAK, TOPLANAN YAĞLAR, ÇEVRE İL MÜDÜRLÜĞÜNDEN TEMİN EDİLEN ULUSAL ATIK TAŞIMA FORMU İLE BİRLİKTE YAĞ TOPLAYAN LİSANSLI FİRMAYA TESLİM EDİLECEKTİR.</t>
  </si>
  <si>
    <t>Kullanılan yüzey temizleyiciler, yağ sökücüler</t>
  </si>
  <si>
    <t>İŞYERİNİN BULUNDUĞU YAPIDAKİ MERDİVEN GENİŞLİKLERİ VE BASAMAK YÜKSEKLİKLERİ UYGUN OLUP MERDİVENLER BOYUNCA TRABZANLAR MEVCUTTUR. TRABZAN AYAKLARI ARASINDA DÜŞMEYİ ÖNLEYECEK KAPALI BLOKLAR VEYA UYGUN ARALIKLARLA DÜŞMEYİ ÖNLEYECEK ŞEKİLDE DİKMELER OLACAKTIR.TÜM MERDİVENLERE DÜŞMEYİ ÖNLEYİCİ KAYMAZ BANT YAPIŞTIRILACAKTIR.</t>
  </si>
  <si>
    <t>BİNA GENELİNDE (KORİDORLAR, DERSLİKLER, ÖĞRETMEN ODALARI WC LER VB. TAVANLAR KONTROL EDİLECEK HASARLI OLAN BÖLÜMLER TAMİR EDİLECEK.</t>
  </si>
  <si>
    <t>Alçakta açıkta prizlerin hasarlı oluşu</t>
  </si>
  <si>
    <t xml:space="preserve">Çoçukar ve personel için tehlike arz eden durumların olması (alçakta acıkta arızalı kabloları meydanda  priz olması vb) </t>
  </si>
  <si>
    <t>ÇOCUKLAR VE PERSONEL İÇİN TEHLİKE ARZ EDEN DURUMLAR DÜZELTİLECEK ALÇAKTA BULUNAN PRİZLER KAPAKLI OLACAK.</t>
  </si>
  <si>
    <t>Havalandırma iklimlendirme cihazlarının (klimalar,ufolar,vantilatörler vb)  çalışmaması nedeniyle oluşabilecek hastalıklar, İşgücü kaybı</t>
  </si>
  <si>
    <t xml:space="preserve">Personel/Öğrenci WC lavabo dolaplarını iyi monte edilmemesi sonucu düşmesi, ciddi yaralanmalar,ölüm </t>
  </si>
  <si>
    <t>İLGİLİ UYARI LEVHALARI MEVCUT ANCAK EKSİKLİKLER VAR. EKSİKLİKLER GİDERİLECEKTİR.</t>
  </si>
  <si>
    <t>KULLANILAN EKRANLARIN ÜST ORTA NOKTASININ, ÇALIŞANLARIN GÖZ HİZASINDA OLMASI SAĞLANACAKTIR. KLAVYE, FARE, KAĞIT TUTACAĞI VS. ÇEVRE EKİPMANLAR ÇALIŞANLARIN VÜCÜT ÖLÇÜLERİNE VE DURUŞLARINA UYGUN YERLERE YERLEŞTİRİLECEKTİR. EKRANLI ARACIN EKRANINDAKİ PARLAMA VE YANSIMALAR, BU ARAÇLARIN PENCEREYE BAKMASI ENGELLENEREK VEYA AYDINLATMANIN EKRAN ARKASINDAN ALINMASI SAĞLANARAK ÖNLENECEKTİR.</t>
  </si>
  <si>
    <t>TÜM ALANLARDA (OFİSLER, DERSLİKLER, ÖĞRETMEN ODALARI, DİNLENME ODALARI,LABORATUVARLAR VB) İÇERSİNDE DURAN MOBİLYALAR DÜZENLİ KONTROL EDİLECEKTEDİR.HASARLI OLANLAR TAMİR EDİLECEK VEYA DEĞİŞTİRİLECEKTİR.</t>
  </si>
  <si>
    <t>LABORATUVARLAR</t>
  </si>
  <si>
    <t>SPOR TESİSLERİ</t>
  </si>
  <si>
    <t>Soyunma Odaları</t>
  </si>
  <si>
    <t>Okul gezileri</t>
  </si>
  <si>
    <t>PERSONEL VE ÖĞRENCİLER İÇİN DÜZENLENEN OKUL DIŞI FAALİYETLER GEZİLER İÇİN ULAŞIM VE KONAKLAMA İLE İLGİLİ SAĞLIK GÜVENLİK TEDBİRLERİ BELİRLENECEK VE UYGULANMASI SAĞLANACAKTIR.</t>
  </si>
  <si>
    <t xml:space="preserve">okul dışında yapılacak olan faaliyetler için, ulaşım ve konaklama ile ilgili dış kurum, kuruluşlarla ortak olarak sağlık ve güvenlik tedbirlerini belirlenmemesi </t>
  </si>
  <si>
    <t>Araç trafiği</t>
  </si>
  <si>
    <t>ZİYARETÇİLERİN PERSONELİN VE SERVİSLERİN ARAÇ TRAFİĞİ İLE İLGİLİ PROSEDÜR OLUŞTURULACAKTIR.</t>
  </si>
  <si>
    <t>Ziyaretçilerin personelin ve servislerin araç trafiği ile ilgili prosedür oluşturulmaması sonucu kaza meydana gelmesi</t>
  </si>
  <si>
    <t>Laboratuvar masalarının,taburelerin tezgahların, öğretmen masalarının ergonomiğe uygun olmaması</t>
  </si>
  <si>
    <t>Laboratuvarda ilk yardım dolabı</t>
  </si>
  <si>
    <t>Laboratuvarda içi yeterli ihtiyaç malzemesi ile dolu  ilk yardım dolabı olmaması sonucu olası acil durumlarda hemen müdahale edememe</t>
  </si>
  <si>
    <t xml:space="preserve">İLK YARDIM DOLABI TEMİN EDİLECEK, İHTİYAÇ HALİNDE KOLAY ULAŞILABİLİR ALANLARDA İÇİNDE YETERLİ MALZEME OLACAK ŞEKİLDE KULLANIMA HAZIR MUHAFAZA EDİLECEKTİR. </t>
  </si>
  <si>
    <t>Laboratuvar panosunda laboratuvar sorumlusuna ulaşabilecek telefonların olmaması</t>
  </si>
  <si>
    <t>Tehlikeli maddelerin kilit altında olmaması, gerekli uyarı levhalarının olmaması; kimyasal sızıntı olması,Sıçrama ve dökülme durumu için çalışılan malzeme cinslerine göre tedbirler alınmaması</t>
  </si>
  <si>
    <t xml:space="preserve">Yangın Söndürücü </t>
  </si>
  <si>
    <t>Uygun yangın söndürücünün bulunmaması sonucu deney esnasında laboratuvarda olusabılecek yangına müdahelde geç kalınması</t>
  </si>
  <si>
    <t>Laboratuvar elektrik panolarında gerekli önlemler alınmaması</t>
  </si>
  <si>
    <t>Deney yapılması</t>
  </si>
  <si>
    <t>Deney güvenliği için limitlerin bilinmemesi ve dikkat edilmemesi  (Isı, basınç, elektrik, devir / dakika, diğer) Deney veya test düzeneklerinin deneyden önce kontrol edilmemesi</t>
  </si>
  <si>
    <t>Yaralanma,Cilt Rahatsızlıkları, Zehirlenme, Ölüm</t>
  </si>
  <si>
    <t>LABORATUVAR ELEKTRİK PANOLARININ İLGİLİ PERSONEL HARİCİ KULLANILMASI ÖNLENECEKTİR.</t>
  </si>
  <si>
    <t>Acil durumlarda İletişim  sağlama</t>
  </si>
  <si>
    <t>LABORATUVAR PANOSUNDA LABORATUVAR SORUMLUSUNUN İLETİŞİM NUMARASI ASILACAKTIR.</t>
  </si>
  <si>
    <t>Satışa sunulan gıda maddelerinin ilgili mevzuat uyarında Tarım Ve Köy İşleri Bakanlığından Üretim / Ithalat izinleri olmaması</t>
  </si>
  <si>
    <t>Zehirlenme, Hastalık, Maddi Kayıp</t>
  </si>
  <si>
    <t>SATIŞA SUNULAN GIDA MADDELERİ İLGİLİ MEVZUAT UYARINDA TARIM VE KÖY İŞLERİ BAKANLIĞINDAN ÜRETİM/İTHALAT İZİNLİ OLACAKTIR.</t>
  </si>
  <si>
    <t>ULAŞMASI KOLAY YERDE 6KG LIK UYGUN TIPTE KURU KIMYEVI TOZLU/ EŞDEĞER GAZLI) YANGIN SÖNDÜRÜCÜ OLACAK, TÜPLER 6 AYDA BİR KONTROL EDİLECEK,YILLIK GENEL BAKIMLARI YAPTIRILACAK,KURU KİMYEVİ TOZLULARIN 4 YIL SONUNDA TOZLARI YENİLENECEKTİR VE  TÜPLER YERDEN 20 İLA 90 CM YÜKSEKTE OLACAK ŞEKİLDE DUVARA MONTELENECEKTİR.YANGIN SÖNDÜRÜCÜ BULUNACAK 6 AYDA 1 BAKIMLARI YAPTIRILACAKTIR.</t>
  </si>
  <si>
    <t>Müzik odasının ses izolasyonu,akustik uygulaması  olmaması</t>
  </si>
  <si>
    <t>MÜZİK ODASI SES İZOLASYONU VE AKUSTİK UYGULAMASI OLACAKTIR.</t>
  </si>
  <si>
    <t>Elektronik müzik aletleri için gerekli elektrik tesisatı ve bunlara uygun standart elektrik
panoları olmaması</t>
  </si>
  <si>
    <t>Aletlerin güvenliği etkileyecek şekilde muhafaza edilmesi</t>
  </si>
  <si>
    <t>MÜZİK ALETLERİ GÜVENLİĞİ ETKİLEMEYECEK ŞEKİLDE MUHAFAZA EDİLECEKTİR.</t>
  </si>
  <si>
    <t>Spor salonlarında çalışanlara zarar verebilecek ( Kolon köşeleri, radyatör ,metal direkler vb.)
nesneler darbe emici izolasyon malzemeleri ile kaplanmamış olması</t>
  </si>
  <si>
    <t>SPOR SALONLARINDA ÇALIŞANLARA ZARAR VEREBİLECEK SERT YÜZEYLER İZOLASYON MALZEMELERİ İLE KAPLI OLACAKTIR.</t>
  </si>
  <si>
    <t>SEYİRCİ KOLTUKLARI ERGONOMİK OLACAKTIR. HASARLI OLANLAR ONARILACAKTIR.</t>
  </si>
  <si>
    <t>Seyirci koltuklarında gerekli ergonominin olmaması, Seyirci koltukları arasında standart ölçülerde boşluk bırakılmamış oluşu, hasarlı olanlar</t>
  </si>
  <si>
    <t>Yaralanma, Hastalık, Kas iskelet sistemi Rahatsızlıkları</t>
  </si>
  <si>
    <t>Ergonomik rahatsızlıklar</t>
  </si>
  <si>
    <t xml:space="preserve">Soyunma odalarının ergonomik açıdan yetersiz oluşu </t>
  </si>
  <si>
    <t>PERSONEL SOYUNMA ODALARI, KULLANIM SIRASINDA RAHATÇA HAREKET EDİLEBİLECEK ŞEKİLDE DÜZENLENECEK.  YETERLİ SAYIDA DOLAP SAĞLANACAKTIR.</t>
  </si>
  <si>
    <t>Spor salonunda Sert yüzeyler, sivri köşeler</t>
  </si>
  <si>
    <t>Kullanılan su sebillerinin bakımının olmaması, tek kullanımlık bardak kullanılmaması, biyolojk risk etmenlerine sebebiyet vermesi</t>
  </si>
  <si>
    <t>ELEKTRONİK MÜZİK ALETLER İÇİN GEREKLİİ ELEKTRİK TESİSATI SAĞLANACAK VE STANDARTLARA UYGUN PANOSU OLACAKTIR.</t>
  </si>
  <si>
    <t>Seyirci koltukları</t>
  </si>
  <si>
    <t>Aydınlatma Sistemi, Işıklandırmalar</t>
  </si>
  <si>
    <t>Gerekli elektrik tesisatı ve bunlara uygun standart elektrik panoları olmaması</t>
  </si>
  <si>
    <t xml:space="preserve">Elektronik aletler, salon ışıklandırma için gerekli elektrik tesisatı </t>
  </si>
  <si>
    <t>Aydınlatma sistemlerinin Tavana güvenli monte edilmemeleri</t>
  </si>
  <si>
    <t>Soyunma Odaları ve duşlarda hijyen</t>
  </si>
  <si>
    <t>Soyunma odalarının ve duşların hijyenik koşulları sağlamaması</t>
  </si>
  <si>
    <t>SOYUNMA ODALARI VE DUŞLAR DÜZENLİ HER KULLANIM SONRASI TEMİZLENECEKTİR.</t>
  </si>
  <si>
    <t>Kişisel Koruyucu Donanım;Eldiven kullanımı</t>
  </si>
  <si>
    <t>ELEKTRİKLİ ALET/EKİPMANLAR ÜRETİCİLERCE SAĞLANAN KULLANIM KLAVUZLARINDA BELİRTİLEN HUSUSLARA UYGUN ŞEKİLDE KULLANILACAK  KULLANIM TALİMATLARI OLACAKTIR. MUHAFAZALARI OLMADAN KULLANILMAYACAKTIR.  ÇALIŞANLAR GÜVENLİ KULLANIMLARI KONUSUNDA BİLGİLENDİRİLECEKTİR. GEREKLİ BAKIMLAR YAPTIRILACAKTIR, TOPRAKLAMALARI OLACAKTIR.</t>
  </si>
  <si>
    <t>SERVİSLER</t>
  </si>
  <si>
    <t>Duşlar</t>
  </si>
  <si>
    <t>Duş içinde kaygan zemin oluşması sonucu düşme</t>
  </si>
  <si>
    <t>Tüm Laboratuvarlardaki laboratuvar  masaları,tabureleri tezgahları,öğretmen masaları</t>
  </si>
  <si>
    <t>LABORATUVAR MASA, TABURE, TEZGAH VE MASALAR ERGNOMİĞE UYGUN OLACAKTIR.UYGUN ERGONOMİK YERLEŞİMİ SAĞLANACAKTIR.</t>
  </si>
  <si>
    <t>DENEY VEYA TEST DÜZENEKLERİ DENEYDEN ÖNCE KONTROL EDİLECEK. KULLANILABİLECEK SINIR DEĞERLER BİLİNECEKTİR.</t>
  </si>
  <si>
    <t>ORTAMDA DAĞINIK KABLO BULUNDURULMAYACAK GEREKLİ ÖNLEMLER ALINACAKTIR.</t>
  </si>
  <si>
    <t>RAFLAR VE DOLAPLAR DUVARA DÜZGÜN VE GÜVENLİ BİR ŞEKİLDE MONTE EDİLECEK MALZEMELER DÜZENLİ BİR ŞEKİLDE DÜŞMEYECEK ŞEKİLDE TAŞIYABİLECEĞİ MİKTARDA YERLEŞTİRİLECEKTİR. RAFLARDA DÜŞMEYE KARŞILIK SÜPÜRGELİK OLACAKTIR.</t>
  </si>
  <si>
    <t>Personelin Alet ve makine kullanımı konusunda bilgi eksikliği</t>
  </si>
  <si>
    <t>Alet ve makinaların kullanım konusunda yeterince bilgilendirilmemiş personel tarafından kullanılmasından kaynaklanabilecek kazalar</t>
  </si>
  <si>
    <t>İŞE YENİ BAŞLAYAN VEYA FARKLI GÖREVLERİ OLAN PERSONELİN BİLGİSİ OLMAYAN ALET VE MAKİNALARI KULLANMASI ENGELLENECEKTİR.</t>
  </si>
  <si>
    <t>Elektrikli mutfak ekipmanları</t>
  </si>
  <si>
    <t>İlgili tüm çalışanların elektrikli mutfak araçları ve makinalarının doğru kullanılması konusunda bilgilerinin olmaması</t>
  </si>
  <si>
    <t>MAKİNALARIN DOĞRU KULLANIMI VE BAKIMI KONUSUNDA KULLANIM KILAVUZLARI BULUNDURULACAKTIR VE BU KILAVUZLARA UYGUN OLARAK KULLANILACAKLARDIR.</t>
  </si>
  <si>
    <t>Makina ve ekipmanların elektrik aksamına su veya diğer sıvıların temas etmesi</t>
  </si>
  <si>
    <t>ELEKTRİKLİ EKİPMANLAR SU VE KİMYASAL İÇERİKLİ ÜRÜNLERDEN UZAKTA SAKLANMAKTA VE KURU ELLE KULLANILMAKTADIR. ELEKTRİKLİ ALETLER SU GEÇİRMEZ ÖZELLİKTEDİR.</t>
  </si>
  <si>
    <t>Servis araçları ve araç kullanıcıları yasal mevzuatlara uygun olmaması</t>
  </si>
  <si>
    <t>Araçların okul içindeki güzergahları ve güvenlik kuralları belirlenmemiş olması</t>
  </si>
  <si>
    <t>GEREKLİ SINIFTA EHLİYETLİ,SRC SÜRÜCÜ YETERLİLİK BELGESİ,PSİKOTEKNİK EĞİTİMİ ALMIŞ PERSONEL OLMASINA DİKKAT EDİLECEKTİR. ARAÇLARIN MUAYENELERİ TAM VE MEVZUATA UYGUN DONANIMLI OLMASINA DİKKAT EDİLECEKTİR.</t>
  </si>
  <si>
    <t>Servis araçları ve şöförleri</t>
  </si>
  <si>
    <t>Servis araçları ve personel araçları</t>
  </si>
  <si>
    <t>SERVİS ARAÇLARI İÇİN OKUL ÇEVRESİNDE GÜZERGAH BELİRLENECEK. OKUL İÇİNDE VE ÇEVRESİNDE PERSONEL ARAÇ VE SERVİS ARAÇLARI İÇİN PARK DÜZENİ OLUŞTURULACAKTIR.</t>
  </si>
  <si>
    <t>Servis araçları</t>
  </si>
  <si>
    <t>ARAÇ İNİŞ ÇIKIŞLARINDA YAĞISLI HAVALARDA KAYGAN ZEMİN OLUŞMA İHTİMALİNE KARŞI MERDİVENLERİNE  KAYDIRMAZ BANT ÇEKİLECEK, İNİŞ ÇIŞIKLAR ARAÇ TAM DURMADAN YAPTIRILMAYACAKTIR.</t>
  </si>
  <si>
    <t>Yağışlı havalarda araca biniş ve iniş merdivenlerinde kayma ve düşmeleri sonucu yaralanmalar</t>
  </si>
  <si>
    <t xml:space="preserve">servis araçları </t>
  </si>
  <si>
    <t>Araçların içi kullanım öncesi ve sonrası havalandırılmaması sonucu enfeksiyon kapma riski</t>
  </si>
  <si>
    <t>ARAÇLARIN KULLANIM ÖNCESİ VE SONRASI HAVALANDIRILMASI SAĞLANACAKTIR.</t>
  </si>
  <si>
    <t>Ofis ortamındaki dolapların ve rafların duvara sabitlenmemesinden kaynaklı tehlikeler (olası bir doğal afette düşme devrilme tehlikesi vb.)</t>
  </si>
  <si>
    <t>RAFLAR VE DOLAPLAR DUVARA DÜZGÜN VE GÜVENLİ BİR ŞEKİLDE MONTE EDİLECEK MALZEMELER TAŞIMA LİMİTİNCE DÜZENLİ BİR ŞEKİLDE DÜŞMEYECEK ŞEKİLDE YERLEŞTİRİLECEKTİR. RAFLARDA DÜŞMEYE KARŞILIK SÜPÜRGELİK OLACAKTIR.</t>
  </si>
  <si>
    <t xml:space="preserve">Tüm alanlardaki(iş yeri genel, ofisler, derslikler, dinlenme odaları,öğretmen odaları,çay ocağı/ kantin, yemekhane vb)  Çöp kovalarının kapaklı olmaması, Çöplerin düzenli aralıklarla toplanmaması sonucu birikmesi   </t>
  </si>
  <si>
    <t>Sabotaj ve sel, yıldırım, deprem gibi doğal afet sonucu meydana gelebilecek nasıl davranılması gerektiğiin bilinmemesi</t>
  </si>
  <si>
    <t>Tüm Dolaplar, cam kapaklı dolaplar, Raflar</t>
  </si>
  <si>
    <t xml:space="preserve">Tüm  dolapların duvara sabitlenmemesinden kaynaklı tehlikeler (olası bir doğal afette düşme devrilme tehlikesi camlarının  kırılması sonucu yaralanmalar vb.),rafların iyi monte edilmemesi aşırı ağır malzemeler ile yüklenmesi </t>
  </si>
  <si>
    <t>TÜM DOLAPLAR,RAFLAR  DUVARA GÜVENLİ BİR ŞEKİLDE MONTELENECEKTIR.RAFLARA TAŞIYABİLECEĞİNDEN FAZLA MALZEME KONULMAYACAKTIR. RAFLARDA GEREKİRSE SÜPÜRGELİK OLACAKTIR.</t>
  </si>
  <si>
    <t>Cam yüzeylerin aynaların uygun şekilde monte edilmiş olmaması, yüzeyler üzerinde kırık veya çatlak bulunması, Cam bölümlerin (ofisler,wc.lerdeki aynalar vb.)ve kapıların uygun şerit vb ile belirtilmemesi</t>
  </si>
  <si>
    <t>YETERLİ SAYIDA YANGIN SÖNDÜRÜCÜ BULUNDURULACAKTIR. (DÜŞÜK TEHLİKE SINIFINDA HER 500M2 1 ADET UYGUN TİPTE 6KG LIK UYGUN TIPTE KURU KIMYEVI TOZLU/ EŞDEĞER GAZLI) YANGIN SÖNDÜRÜCÜ TÜPLER 6 AYDA BİR KONTROL EDİLECEK,YILLIK GENEL BAKIMLARI YAPTIRILACAK,KURU KİMYEVİ TOZLULARIN 4 YIL SONUNDA TOZLARI YENİLENECEKTİR VE  TÜPLER YERDEN 20 İLA 90 CM YÜKSEKTE OLACAK ŞEKİLDE DUVARA MONTELENECEKTİR.</t>
  </si>
  <si>
    <t>GAZ KAÇAĞINA KARŞI GEREKLİ ÖNLEMLER ALINACAKTIR. AYRICA ISIYA VEYA DUMANA KARŞI DUYARLI DETEKTÖRLER SAĞLANACAKTIR VE ÇALIŞIR HALDE OLDUKLARI KONTROL EDİLECEKTİR.</t>
  </si>
  <si>
    <t>Öğrenci-personel çocukları</t>
  </si>
  <si>
    <t>PERSONEL ÇOCUKLARI GEREK OLMADIÇA TAŞIMAYACAKTIR. ACİL DURUMLARDA TAŞIMASI GEREKTİĞİ ZAMANLARDA ELLE KALDIRMA TEKNİKLERİNE UYGUN KALDIRACAKTIR. BU KONUDA EĞİTİMLİ OLACAKTIR.</t>
  </si>
  <si>
    <t>Yağmurlu karlı havalarda kaygan zemin oluşturması sonucu düşüp yaralanmalar, kırıklar</t>
  </si>
  <si>
    <t>Orta bölümden okula giriş yapılan dış zemin</t>
  </si>
  <si>
    <t>OKULUN ORTA BÖLÜMÜNDEN OKULA GİRİŞ YAPARKEN YAĞMURLU-KARLI HAVALARDA OLUŞAN KAYGAN ZEMİNE KAYDIRMAZ BANTLAR YAPIŞTIRILMALIDIR.</t>
  </si>
  <si>
    <t>Asansör</t>
  </si>
  <si>
    <t>Asansör yapımı çalışmaları sırasında çalışma yapılan alanların çalışanların ulaşımına açık olması(asansör makine dairesi,asansör boşlukları vb)</t>
  </si>
  <si>
    <t>ASSANSÖR YAPIMI SÜRESİNCE İLGİLİ ÇALIŞMA ALANLARINA PERSONELİN VE ÖĞRENCİLERİN GEÇMESİ ÖNLENECEK UYGUN ŞERİT VB İLE GEREKLİ UYARI LEVHALARI ASILACAKTIR.</t>
  </si>
  <si>
    <t xml:space="preserve">Asansör </t>
  </si>
  <si>
    <t>Asansörlerin düzenli olarak kontrol edilmemesi ve periyodik bakımlarının yaptırılmaması , asansör içi ve önü aydınlatmalarının yetersi oluşu</t>
  </si>
  <si>
    <t>ASANSÖRÜN YILDA 1 DEFA YETKİLİ KİŞİLER TARAFINDAN PERİYODİK BAKIMI YAPILACAK VE BUNA DAİR BELGE, İŞ YERİNDE SAKLANACAKTIR.</t>
  </si>
  <si>
    <t>Asansör makine dairesi</t>
  </si>
  <si>
    <t>Asansör makine dairesine yetkisiz kişilerin girişinin engellenememesi</t>
  </si>
  <si>
    <t>ASANSÖR MAKİNE DAİRESİ KİLİTLİ TUTULACAK YETKİLİ PERSONEL HARİCİ GRİŞLER ÖNLENECEKTİR.</t>
  </si>
  <si>
    <t>Asansör makine dairesinde su bulunması sonucu tehlikeler elektrik çarpması,yangın vb.</t>
  </si>
  <si>
    <t>ASANSÖR MAKİNE DAİRESİNDE SU BULUNMAMASI SAĞLANACAK.GEREKLİ TEDBİRLER ALINACAKTIR.</t>
  </si>
  <si>
    <t>Asansör içi ve önü aydınlatmalarının yeterli olmaması, Asansör içerisinde bulunan havalandırma sisteminin çalışmaması</t>
  </si>
  <si>
    <t>ASANSÖR AYDINLATMA VE HAVALANDIRMA SİSTEMİNİN DÜZENLİ ARALIKLARLA KONTROL EDİLMESİ GEREKMEKTEDİR.</t>
  </si>
  <si>
    <t>Tüm alanlarda (iş yeri genel, ofisler, derslikler, dinlenme odaları, öğretmen odaları, çay ocağı/ kantin, lab.lar,spor tesisleri vb )yeterli aydınlatma sağlanaması, aydınlatmaların çalışmaması</t>
  </si>
  <si>
    <t>Kazan dairesi</t>
  </si>
  <si>
    <t>Su sebili</t>
  </si>
  <si>
    <t>KULLANILAN SU SEBİLLERİNİN BAKIMLARI  YILDA 1 YAPILACAK. FİTLTRELERİ TEMİZLENECEK. BAKIM BELGESİ İŞYERİNDE SAKLANACAKTIR.TEK KULLANIMLIK BARDAK KULLANILACAKTIR.</t>
  </si>
  <si>
    <t xml:space="preserve">Topraklamasının olmaması durumunda gövdeye elektrik kaçağı olması durumunda çalışanın elektriğe çarpılması </t>
  </si>
  <si>
    <t>PERİYODİK ELEKTRİK TOPRAKLAMA ÖLÇÜMLERİ YAPTIRILACAKTIR.</t>
  </si>
  <si>
    <t>İçme suyunun bakteriyolojik, kimyasal ve fiziksel analizlerinin yapılmaması</t>
  </si>
  <si>
    <t>HAZIR İÇME SUYU KULLANILMAKTADIR.</t>
  </si>
  <si>
    <t>Dolabın önüne içme suyunun akması durumunda yürüme yolunun kaygan olması sebebiyle çalışanın kayıp düşmesi</t>
  </si>
  <si>
    <t>DOLABIN ÖNÜNDEKİ İÇME SUYU AKMA HAZNESİ DOLDUKÇA BOŞALTILACAKTIR.</t>
  </si>
  <si>
    <t xml:space="preserve">Su sebilinde kullanılan şebeke suyu </t>
  </si>
  <si>
    <t>Şebeke suyu kullanımı dolayısıyla bakteri ve virüs bulaşma riski bulunması, şebeke suyunun tahlilinin yapılmamış olması</t>
  </si>
  <si>
    <t>Otomatik jetonlu yiyecek makinaları</t>
  </si>
  <si>
    <t>TOPRAKLAMASI YAPILMIŞ OLMALIDIR. DÜZENLİ ARALIKLARLA BAĞLANTI KABLOLARI KONTROL EDİLMELİ, DEFORME OLMUŞ OLAN KABLOLAR DEĞİŞTİRİLMELİDİR. ELEKTRİKSEL BİR SORUNDA YETKİLİ SERVİS İLE GÖRÜŞÜLÜP MÜDAHALEYİ YETKİLİ SERVİSİN YAPMASI SAĞLANMALIDIR.</t>
  </si>
  <si>
    <t xml:space="preserve"> Kullanım talimatlarına uygun güvenli kullanılmaması</t>
  </si>
  <si>
    <t>Bozuk/Arızalı olarak  kullanımı, ürün bozulması son tüketim tarihinin geçmesi</t>
  </si>
  <si>
    <t>Yaralanma,Hastalık, Ölüm, Maddi Kayıp</t>
  </si>
  <si>
    <t>ÜRÜNLERİN SON TÜKETİM TARİHİNE DİKKAT EDİLECEK.CİHAZIN ÇALIŞIR DURUMDA OLUP OLMADIĞI SÜREKLİ KONTROL EDİLECEK.</t>
  </si>
  <si>
    <t>Bina genelinde (özellikle çay ocağı/kantin/yemekhane vb ) Periyodik ilaçlamanın yapılmaması sonucu Kemirgen, mikrop ve parazitler oluşması</t>
  </si>
  <si>
    <t>Fotokobi makinaları</t>
  </si>
  <si>
    <t>Fotokobi makinasında  elektrik kaçağı olması sonucu Çarpılma</t>
  </si>
  <si>
    <t>Elektrikli  makinalar</t>
  </si>
  <si>
    <t>Elektrikli  makinalarda  elektrik kaçağı olması sonucu Çarpılma</t>
  </si>
  <si>
    <t>Dağınık kablolara takılıp düşme, Çocukların kabloları çekelemesi sonucu elektrik çarpması vb</t>
  </si>
  <si>
    <t>DUŞ İÇİNDE HERHANGİ BİR DÜŞME SIRASINDA TUTUNULABİLECEK SAĞLAM BİR TUTUNMA APARATI MONTE EDİLECEKTİR VEYA ZEMİNE KAYDIRMAZ MALZEME KONULACAKTIR.</t>
  </si>
  <si>
    <t>Dinlenme odalarındaki uygunsuzluklar</t>
  </si>
  <si>
    <t>CEP SİNEMASI</t>
  </si>
  <si>
    <t>Tehlikeli maddeler bulunması Fen teknoloji  lab. Vb)</t>
  </si>
  <si>
    <t>Laboratuvar elektrik panoları (Fen teknoloji lab. Vb)</t>
  </si>
  <si>
    <t>Müzik lab.-Müzik odası ses izolasyonu</t>
  </si>
  <si>
    <t xml:space="preserve">Müzik lab.-Elektronik aletler için gerekli elektrik tesisatı </t>
  </si>
  <si>
    <t>Müzik lab.--Müzik aletleri</t>
  </si>
  <si>
    <t>KÜTÜPHANE</t>
  </si>
  <si>
    <t>Tekerlekli duyuru sergi panolarının olası acil durumlarda devrilmesi hareket etmesi çalışana öğrencilerer zarar vermesi</t>
  </si>
  <si>
    <t>Koridorlardaki tekerlekli duyuru sergi panoları</t>
  </si>
  <si>
    <t>KORIDORLARDA BULUNAN TEKERLEKLİ HAREKETLİ DUYURU SERGİ PANOLARISABİTLENMELİDİR.</t>
  </si>
  <si>
    <t>Kütüphane çalışan personeli  masası, öğrenci masaları sandalyeleri</t>
  </si>
  <si>
    <t>Kütüphane çalışan personeli  masası, öğrenci masaları, sandalyelerinin ergonomik olmaması</t>
  </si>
  <si>
    <t>KÜTÜPHANE ÇALIŞAN PERSONELİ MASALARI ÖĞRENCİ MASALARI OTURANIN DİZLERİNİ RAHATÇA İÇERİ UZATABİLECEĞİ VE KOLLARINI YUKARI KALDIRMADAN DİRSEKLERİNİ ÜZERİNE DAYAYABİLECEĞİ YÜKSEKLİKTE OLACAKTIR.  SANDALYELER İSE AYARLANABİLR ÖZELLİKTE VE YETERLİ SAYIDA OLACAKTIR.SANDALYELER ERGONOMİK OLACAKTIR.</t>
  </si>
  <si>
    <t xml:space="preserve"> Hijyen</t>
  </si>
  <si>
    <t>Yemek pişirilen İlgili alanlara görevli personeller dışında girişler olması</t>
  </si>
  <si>
    <t>Yemek yapımını üstlenen firma</t>
  </si>
  <si>
    <t>Yemek yapımını üstlenen firmanın risk analizinin olmaması</t>
  </si>
  <si>
    <t>YEMEK YAPIMIN ÜSTLENEN FİRMA İS SAĞLIĞI VE GÜVENLİĞİ İLE İLGİLİ FAALİYETLERE BAŞLAMIŞ.RİSK ANALİZİNİ YAPTIRMIŞ.UYGULAMA AŞAMASINDADIR.</t>
  </si>
  <si>
    <t>Hijyen kurallarına uygun çalışmaması</t>
  </si>
  <si>
    <t>YEMEK YAPIMINI ÜSTLENEN FİRMANIN GENEL  HİJYEN, ÜRÜN KESME,İŞLEME,PİŞİRME VB DURUMLARDAKİ HİJYEN  KURALLARINA UYGUN, MİKROBİK RAHATSIZLIKLARA SEBEBİYET VERMEYECEK ŞEKİLDE ÇALIŞIP ÇALIŞMADIĞI DENETLENMELİDİR.BU KONUDA BİLGİLENDİRME YAPILMALIDIR.</t>
  </si>
  <si>
    <t>Genel Çalışma ortamı</t>
  </si>
  <si>
    <t xml:space="preserve">Elektrikli ekipmanlar </t>
  </si>
  <si>
    <t>Yere yağlı yiyeceklerin vb dökülmesi, sıçraması , su dökülmesi sonucu zeminin kayganlaşması sonucu düşme, kirlilik</t>
  </si>
  <si>
    <t>ZEMİN ISLAK BIRAKILMAYACAK KAYGAN ZEMİN UYARI LEVHALARI KOYULACAKTIR. PERSONEL AYAKKABILARI/TERLİKLERİ  KAYMAZ TABANLI OLMASI SAĞLANACAKTIR. PERSONEL BU KONUDA BİLGİLENDİRİLECEKTİR.</t>
  </si>
  <si>
    <t>Yemekhane girişindeki lavabolar</t>
  </si>
  <si>
    <t>KULLANILAN ÇATAL, KAŞIK, BIÇAKLARIN VB MALZEMELERİN STERİLİZE EDİLMİŞ OLMASINA VE GENEL HİJYENİN SAĞLANMIŞ OLMASINA DİKKAT EDİLECEKTİR. KULLANILAN BIÇAKLAR STRELİZE EDİLMELİDİR.</t>
  </si>
  <si>
    <t>Çalışanların yangın eğitimi ve yangın tatbikatı</t>
  </si>
  <si>
    <t>Çalışanların yangın eğitimi ve yangın tatbikatı almamış olması</t>
  </si>
  <si>
    <t>ÇALIŞAN PERSONELE YANGIN OLAYI, YANGINDAN KORUNMA VE SÖNDÜRME YÖNTEMLERİ EĞİTİMİ ALDIRILACAK. YILDA  1 DÜZENLİ OLARAK YANGIN SÖNDÜRME VE KURTARMA TATBİKATI YAPTIRILACAKTIR.  EĞİTİM VE TATBİKAT KATILIM FORMLARI ÖZLÜK DOSYALARINDA SAKLANACAKTIR.</t>
  </si>
  <si>
    <t>Kazanın bakımının, Bacaların temizliği ve kontrolünün periyodik olarak yapılmaması</t>
  </si>
  <si>
    <t xml:space="preserve">KAZAN DAİRESİNDE KULLANILAN YAKIT TİPİNE UYGUN YANGIN SÖNDÜRÜCÜ BULUNDURULACAKTIR.( FUEL-OİL YAKITLI KAZAN DAİRESİNDE KÖPÜKLÜ YANGIN SÖNDÜRME TÜPÜ) </t>
  </si>
  <si>
    <t>Kazan dairesinde kullanılan yakıt tipine uygun yangın söndürme tüpü bulunmaması</t>
  </si>
  <si>
    <t>DOĞALGAZLI YAKITIN KULLLANILDIĞI KAZAN DAİRESİNDE GAZ KAÇAĞINA KARŞI DEDEKTÖR VE ALARM MEVCUT OLACAKTIR.FUEL-OİL, DOĞALGAZ, LPG VB YAKITLI KAZAN DAİRESİNDE VE DIŞINDA ACİL YAKIT KESME VANASI OLACAKTIR.</t>
  </si>
  <si>
    <t>Gaz kaçağı vb durumlarda önlem alamama sonucu patlama, yangın</t>
  </si>
  <si>
    <t>Yaralanma,Uzuv kaybı,  Ölüm, Maddi kayıp</t>
  </si>
  <si>
    <t>KAZANLARIN BAKIMI VE BACALARIN TEMİZLİK VE KONTROLÜ PERİYODİK OLARAK DÜZENLİ OLARAK YETKİLİ KİŞİ/KUTRULUŞLARLA YAPILACAKTIR. PERİYODİK BAKIMKARTI OLUŞTURULACAKTIR.</t>
  </si>
  <si>
    <t>Elektrik panoları, aydınlatma ve diğer kablo tesisatları exproof malzemelerden yapılmamış olması</t>
  </si>
  <si>
    <t>Sorumlu personel dışında Kazan dairesine girişlerin olması</t>
  </si>
  <si>
    <t>SADECE SORUMLU PERSONEL KAZAN DAİRESİNE GİRECEKTİR. İZİNSİZ GİRİŞLERİ ÖNLEMEK İÇİN KAPISI DAİMA KİLİTLİ TUTULACAKTIR.KALORİFERCİ "YETKİLİ KALORİFERCİ ATEŞÇİ BELGESİNE SAHİP OLMALIDIR.</t>
  </si>
  <si>
    <t>KAZAN DAİRESİNDEKİ TÜM ELEKTRİKLİ TESİSAT VE KABLOLAR EXPROOF ÖZELLİKTE OLACAKTIR.</t>
  </si>
  <si>
    <t>KAZAN DAİRESİND EBULUNAN KAZAN,BOYLER,KAALI GENLEŞME DEPOSU VB GİBİ KAPALI KAPLAR ÜZERİNDE KAPASİTESİ, ÇALIŞMA BASINCI, TEST BASINCI, İMALAT BASINCI, TARİHİ VB BİLGİLER YAZILI OLACAKTIR.BORU HATLARI POMPA VE VANALAR ÜZERİNDE DE İSİMLERİ YAZILI OLACAKTIR.</t>
  </si>
  <si>
    <t>Kazan dairesi içerisinde bulunan kazan, boyler,kapalı genleşme deposu vb gibi kapalı kaplar
üzerinde kapasite,çalışma basıncı,test basıncı,imalat tarihi vb bilgilerin olduğu etiket olmaması,Boru hatları, pompa ve vanalar üzerine isimlerinin olmaması sonucu doğru müdahalede bulunamama</t>
  </si>
  <si>
    <t>Kazan dairesinde gereksiz malzemeler bulunması</t>
  </si>
  <si>
    <t>Açıktan giden tesisata donmaya karşı tedbir alınmaması</t>
  </si>
  <si>
    <t>AÇIKTAN GİDEN TESİSATA DONMAYA KARŞI TEDBİR ALINACAKTIR.</t>
  </si>
  <si>
    <t>Sıvı yakıtlı ve doğalgazlı sistemlerde yangın, deprem ve statik elektrik ile ilgili güvenlik
sistemleri olmaması</t>
  </si>
  <si>
    <t>KAZAN DAİRESİNDE GEREKSİZ MALZEME BULUNMAYACAKTIR.</t>
  </si>
  <si>
    <t xml:space="preserve">Kazan dairesi havalandırma ve aydınlatmasının yeterli olmaması
</t>
  </si>
  <si>
    <t>UYGUN HAVALANDIRMA VE AYDINLATMA  SAĞLANACAKTIR.TEMİZ HAVA GİRİŞİ TARAFINDA YANICI PATLAYICI GAZ GİRİŞİ OLMAYACAKTIR.</t>
  </si>
  <si>
    <t>KAZAN DAİRESİ İŞLETME TALİMATI VE UYARI LEVHALARI ASILACAKTIR.KAZANALR YAKILMADAN ÖNCE KAZAN GÖREVLİSİ TARAFINDAN TÜM VANALARIN, KLEPELERIN, KAPAKLARIN EMNİYET DURUMLARI YAKIT VE SU MİKTARLARI VE İŞLETME İLE İLGİLİ TÜM HUSULAR KONTROL EDİLECEKTİR.</t>
  </si>
  <si>
    <t>Kazanlar yakılmadan önce, kazan görevlisi tarafından  işletme ile ilgili bütün hususların kontrol edilmemsi; Kazan dairesi işletme talimatların, güvenlik  uyarı levhalarının  olmaması</t>
  </si>
  <si>
    <t>Boru tesisatları, açma kapama elemanları içinden geçen akışkan cinsine ve standartlara
göre boyanmaması</t>
  </si>
  <si>
    <t>BORU TESİSATLARI, AÇMA KAPAMA ELEMANLARI İÇİNDE GEÇEN AKIŞKAN CİNSİNE VE STANDARTLARA GÖRE BOYANMIŞ OLACAKTIR.</t>
  </si>
  <si>
    <t>YANGIN, DEPREM VE STATİK ELEKTRİĞE KARŞI GEREKLİ GÜVENLİK ÖNLEMLERİ ALNIACAKTIR.</t>
  </si>
  <si>
    <t>Yakın ulaşılması kolay bir yerde ilk yardım dolabı olmaması</t>
  </si>
  <si>
    <t xml:space="preserve">İLK YARDIM DOLABI TEMİN EDİLECEK  İHTİYAÇ HALİNDE KOLAY ULAŞILABİLİR BİR ALANLDA İÇİNDE YETERLİ MALZEME OLACAK ŞEKİLDE KULLANIMA HAZIR MUHAFAZA EDİLECEKTİR. </t>
  </si>
  <si>
    <t>ISITMA BÖLGESİ</t>
  </si>
  <si>
    <t>Spor salaonu-Basket Sahası</t>
  </si>
  <si>
    <t>Basket sahasında potaların sallanması</t>
  </si>
  <si>
    <t xml:space="preserve">DİNLENME-MİSAFİR ODALARI </t>
  </si>
  <si>
    <t>Dinlenme odalarının ergonomik olmaması ve hijyenik faktörlere uymaması</t>
  </si>
  <si>
    <t>DİNLENME ODALARI ERGONOMİK YÖNDEN İYİ TASARLANMIŞ HİJYEN KURALLARINA UYGUN TEMİZLİĞİ BAKIMI DÜZENLİ YAPILACAKTIR.</t>
  </si>
  <si>
    <t xml:space="preserve">PERSONEL/ÖĞRENCİ WC LERİN TEMİZLİĞİ DÜZENLİ ARALIKLARLA YAPILACAKTIR. TEMİZLİK ÇİZELGESİ ASILIP DÜZENLİ TUTULACAK. TUVALETLERDE VE LAVABOLARDA VE KAPI KOLLARININ TEMİZLİĞİ İÇİN MUTLAKA ÇAMAŞIR SUYU KULLANILMALIDIR .YETERLİ HAVALANDIRMASI SAĞLANACAKTIR. </t>
  </si>
  <si>
    <t>TEHLİKELİ MADDELER KİLİTLİ DOLAPTA MUHAFAZA EDİLECEK, KİMYASALLARIN ÜZERİ UYUN ŞEKİLDE ETİKETLENECEK, KAPAKLARI SIKICA KAPALI DÖKÜLMEYECEK ŞEKİLDE MUHAFAZA EDİLECEKTİR. ANİ DÖKÜLME, GÖZE DERİYE SIÇRAMA SONUCU TEMAS VB DURUMLARDA YAPILMASI GEREKENLERİ İÇEREN MALZEME GÜVENLİK BİLGİ FORMU ŞEKLİNDE FORMLAR BULUNDURULACAKTIR. ALINACAK TEDBİRLER BELİRTİLECEKTİR.</t>
  </si>
  <si>
    <t>BASKET SAHASINDA VE SPOR SALONUNDAKİ BASKET POTALARININ VE TÜM DEMR AKSAMLARIN GÜVENLİ BİR ŞEKİLDE MONTE EDİLİP EDİLMEDİĞİ KONTROL EDİLECEK, DÜZENLİ OLARAK KONTROL EDİLECEK GEVŞEYEN BÖLÜMLER VAR İSE DERHAL SAĞLAMLAŞTIRILACAKTIR.</t>
  </si>
  <si>
    <t>SAĞLAM MONTE EDİLİP EDİLMEDİKLERİ KONTROL EDİLECEK, GEREKLİ İSE SAĞLAMLAŞTIRILMASI SAĞLANACAKTIR.  DÜZENLİ GÖZ İLE KONTROL EDİLECEK SALLANIP SALLANMADIĞINA BAKILACAK.</t>
  </si>
  <si>
    <t>ELEKTRİKLİ ALET/EKİPMANLAR ÜRETİCİLERCE SAĞLANAN KULLANIM KLAVUZLARINDA BELİRTİLEN HUSUSLARA UYGUN ŞEKİLDE KULLANILACAKTIR. ÇALIŞANLAR GÜVENLİ KULLANIMLARI KONUSUNDA BİLGİLENDİRİLECEKTİR.GEREKLİ BAKIMLAR YAPTIRILACAKTIR.</t>
  </si>
  <si>
    <t>KİRLİ ARAÇ GEREÇLER ÇOK BEKLETİLMEDEN İYİ BİR ŞEKİLDE YIKANACAKTIR.</t>
  </si>
  <si>
    <t>ELEKTRİK ODASI</t>
  </si>
  <si>
    <t>Elektrik odasının kilitli olmaması</t>
  </si>
  <si>
    <t xml:space="preserve">Elektrik odasının kilitli olmaması sonucu yetkili olmayan kişilerin girmesi </t>
  </si>
  <si>
    <t>ELEKTRİK ODASI KİLİTLİ TUTULACAK YETKİLİ KİŞİ HARİCİ GİRİŞLER ÖNLENECEKTİR.</t>
  </si>
  <si>
    <t>Elektrik odasındaki raflar</t>
  </si>
  <si>
    <t>Elektrik odasında bulunan rafların duvara sabitlememesi sonucu olası acil durumlarda devrilmesi; raflara düzensiz istifleme yapılması</t>
  </si>
  <si>
    <t>RAFLARA DÜZENLİ İSTİFLEME YAPILACAK AĞIR MALZEMELER ALT RAFLARDA OLACAKTIR.</t>
  </si>
  <si>
    <t xml:space="preserve">İLK YARDIM DOLABI  YETERLİ SAYIDA TEMİN EDİLECEK OFİSLER,DERSLİKLER KANTİN, SPOR TESİSLERİ, LABORATUVARLAR, SAHUNA, HAVUZ  VB  İÇİN İHTİYAÇ HALİNDE KOLAY ULAŞILABİLİR ALANLARDA İÇİNDE YETERLİ MALZEME OLACAK ŞEKİLDE KULLANIMA HAZIR MUHAFAZA EDİLECEKTİR. </t>
  </si>
  <si>
    <t>EN YAKIN HASTANE VS.NİN YOL GÜZERGAHI,TEL. NUMARASI BİLİNECEK VE ÇALIŞANLARDAN (AZ TEHLİKELİ SINIF İÇİN) HER 20 KİŞİ İÇİN 1 KİŞİYE TEMEL İLK YARDIM EĞİTİMİ ALDIRILACAKTIR.3YIL SONRASI YENİLEME EĞİTİMİNE KATILMASI SAĞLANACAKTIR.</t>
  </si>
  <si>
    <t>Doğal ve suni havalandırmanın yetersiz olması, termal konfor şartlarının tüm alanlarda sağlanamaması (iş yeri genel, ofisler, derslikler,cep sineması,dinlenme odaları, lab.lar, spor tesisleri, öğretmen odaları, çay ocağı/kantin vb), İşgücü kaybı</t>
  </si>
  <si>
    <t>Temizlikte kullanılan kimyasalların depolanması</t>
  </si>
  <si>
    <t>Üzerinde etiket olmayan ağzı açık şekilde kimyasal bulunması</t>
  </si>
  <si>
    <t>ETİKETLİ AĞIZLARI KAPALI BİR BİÇİMDE DÜZENLİ OLARAK DEPOLANACAKTIR. KIRILABİLİR KAPLARDA BULUNAN KİMYASALLAR EN FAZLA 40CM YÜKSEKLİĞE KADAR DEPOLANMALIDIR. ÇALIŞANLAR KULLANILAN KİMYASALLAR KONSUNDA BİLGİLENDİRİLECEKTİR.</t>
  </si>
  <si>
    <t xml:space="preserve">Yaralanan,düşen,bayılan vb öğrenci çocukları taşıma, kaldırma sırasında meydana gelen vücut yaralanmaları, </t>
  </si>
  <si>
    <t>ÇAY OCAĞI/KANTİN</t>
  </si>
  <si>
    <t>ENGELLERDEN ARINDIRILMIŞ UYGUN OYUN ALANI BELİRLENECEK. PERSONEL DİKKATLİ DAVRANMASI KONUSUNDA UYARILACAK,NÖBETÇİ PERSONEL ÇOCUKLARA UYGUN SÖZLÜ UYARILARDA BULUNACAK.</t>
  </si>
  <si>
    <t>KULLANILAN YÖNTEM:  5X5 MATRİS</t>
  </si>
  <si>
    <t>SORUMLU KİŞİ</t>
  </si>
  <si>
    <t>İMZA</t>
  </si>
  <si>
    <t>ÇALIŞAN TEMSİLCİSİ ONAY:</t>
  </si>
  <si>
    <t xml:space="preserve">DESTEK ELEMANI ONAY : </t>
  </si>
  <si>
    <t xml:space="preserve">BU ANALİZ </t>
  </si>
  <si>
    <t xml:space="preserve"> MADDEDEN OLUŞMAKTADIR.</t>
  </si>
  <si>
    <t xml:space="preserve">İŞ YERİ UNVAN:  </t>
  </si>
  <si>
    <t xml:space="preserve">İŞ YERİ TEHLİKE SINIFI: </t>
  </si>
  <si>
    <t xml:space="preserve">İŞ YERİ NACE KODU: </t>
  </si>
  <si>
    <t xml:space="preserve"> İŞYERİ SİCİL NO: </t>
  </si>
  <si>
    <t xml:space="preserve">İŞ YERİ ADRESİ:                                       </t>
  </si>
  <si>
    <t xml:space="preserve">GEÇERLİLİK TARİH:      </t>
  </si>
  <si>
    <t xml:space="preserve">İSG UZMAN/ BELGE NO:    </t>
  </si>
  <si>
    <t xml:space="preserve">İŞVEREN/İŞVEREN VEKİLİ:    </t>
  </si>
  <si>
    <t>NO</t>
  </si>
  <si>
    <t>TEHLİKE</t>
  </si>
  <si>
    <t>RİSK</t>
  </si>
  <si>
    <t>AZALTICI/ÖNLEYİCİ FAALİYETLER</t>
  </si>
  <si>
    <t>Kal. Risk</t>
  </si>
  <si>
    <t>O</t>
  </si>
  <si>
    <t>Ş</t>
  </si>
  <si>
    <t>FAALİYET YERİ:</t>
  </si>
  <si>
    <t>TEHLİKE KAYNAĞI</t>
  </si>
  <si>
    <t>RİSK PUANI</t>
  </si>
  <si>
    <t>BAŞL. TAR.</t>
  </si>
  <si>
    <t>BİT. TAR.</t>
  </si>
  <si>
    <t>MEVCUT DURUM:</t>
  </si>
  <si>
    <t>YENİ DURUM:</t>
  </si>
  <si>
    <t>GENEL</t>
  </si>
  <si>
    <t>Çalışanların iş sağlığı ve güvenliği ile ilgili bilgisinin olmaması</t>
  </si>
  <si>
    <t>Çalışanların bilinçsiz ve dikkatsiz  hareket etmeleri</t>
  </si>
  <si>
    <t>Yaralanma, Meslek hastalığına yakalanma, Ölüm, Maddi kayıp</t>
  </si>
  <si>
    <t>Çalışanların Personel özlük dosyalarının bulunmaması</t>
  </si>
  <si>
    <t>Hastalık</t>
  </si>
  <si>
    <t>Çalışanların çalışma koşulları</t>
  </si>
  <si>
    <t>Stresli ortam</t>
  </si>
  <si>
    <t>İş dağılımında dengesizlikler, anlaşmazlıklar vs. nedenlerle oluşabilecek stresli ortamlar</t>
  </si>
  <si>
    <t>Fazla çalışma</t>
  </si>
  <si>
    <t>Çalışanların uzun süre aynı pozisyonda çalışması</t>
  </si>
  <si>
    <t>Çalışanlar arasında oluşabilecek tehlikeler</t>
  </si>
  <si>
    <t>Çalışanların kendi aralarında şakalaşma, kavga vs. şeklinde münasebetlerinden oluşabilecek kazalar</t>
  </si>
  <si>
    <t>Çalışanların işe alkol ya da benzeri bağımlılık yapan madde alarak gelmesi</t>
  </si>
  <si>
    <t>Çalışanın kullandığı bağımlılık yapan madde nedeniyle sebep olabileceği kazalar</t>
  </si>
  <si>
    <t>Çalışanların yetersiz kişisel hijyeni</t>
  </si>
  <si>
    <t>Hasta personelin çalışması</t>
  </si>
  <si>
    <t>Merdivenler</t>
  </si>
  <si>
    <t>Merdivenlerin uygun olmaması ve trabzanlarının olmamasından kaynaklı düşme vb tehlikeler</t>
  </si>
  <si>
    <t>Çalışanların Ekranlı araçlarla çalışma ile ilgili eğitimsiz olması</t>
  </si>
  <si>
    <t>Ekranlı araçlarla çalışanların bilinçsiz hareket etmeleri</t>
  </si>
  <si>
    <t>Ofis ortamından kaynaklı tehlikeler</t>
  </si>
  <si>
    <t>Ofiste kullanılan ekranlı araçlar uygun yerlere yerleştirilmemesi</t>
  </si>
  <si>
    <t>Ekranlı araçların veya diğer ekipmanların uzun süreli kullanımından kaynaklanabilecek kas iskelet sistemi hastalıklarına karşı gerekli önlemler alınmaması</t>
  </si>
  <si>
    <t>Çalışanlara yaptıkları işe uygun masa, sandalye veya destek ekipmanlar sağlanmaması</t>
  </si>
  <si>
    <t>Çalışanların uygun olmayan ortamda çalışma koşulları</t>
  </si>
  <si>
    <t>Çalışanların işlerini yaparken çok uzak mesafelere uzanmak zorunda kalmaları</t>
  </si>
  <si>
    <t>Ofis ortamının sıkışık olması</t>
  </si>
  <si>
    <t>Ofis ortamının çalışanların rahatça hareket edebilecek şekilde düzenlenmemiş olması</t>
  </si>
  <si>
    <t xml:space="preserve">Ofis ortamında dağınık halde bulunan kablolar </t>
  </si>
  <si>
    <t>Ofis ortamında bulunan dağınık kablolara takılıp düşme</t>
  </si>
  <si>
    <t>Yaralanma, Maddi Kayıp</t>
  </si>
  <si>
    <t>ORTAMDA DAĞINIK BULUNAN KABLO VB TAKILMAYA DÜŞMEYE SEBEBİYET VERECEK DURUMLAR ORTADAN KALDIRILACAKTIR.</t>
  </si>
  <si>
    <t>İşyeri içersinde kapalı ortamda sigara içilmesi</t>
  </si>
  <si>
    <t xml:space="preserve">Doğal gaz kullanımı kombi </t>
  </si>
  <si>
    <t>Kaçak olması,Yangın, patlama tehlikesi</t>
  </si>
  <si>
    <t>Yaralanma, Ölüm, Maddi kayıp</t>
  </si>
  <si>
    <t xml:space="preserve">Ocak </t>
  </si>
  <si>
    <t>Ocak  yanında havlu, peçete, elbezi gibi tutuşma tehlikesi olan eşyalar bulunması</t>
  </si>
  <si>
    <t>İş yeri genel hijyen eksikliği</t>
  </si>
  <si>
    <t>Temizlik yapılırken kullanılan kimyasalar</t>
  </si>
  <si>
    <t>Çalışanların, temizlikte kullanılan kimyasalların tehlikeleri ve kullanımı konusunda bilgilendirilmiş olmaması</t>
  </si>
  <si>
    <t>Elektrik kaçakları</t>
  </si>
  <si>
    <t>Elektrik kaçağı durumunda akımın durmaması</t>
  </si>
  <si>
    <t xml:space="preserve">Yaralanma Ölüm </t>
  </si>
  <si>
    <t>Elektrik panosu</t>
  </si>
  <si>
    <t>Elektrik</t>
  </si>
  <si>
    <t xml:space="preserve">Çalışmalar sırasında açıkta kablo bulunması </t>
  </si>
  <si>
    <t xml:space="preserve">Elektrik </t>
  </si>
  <si>
    <t>Elektrikli aletlerin, Elektrik prizlerin bozuk veya arızalı olması</t>
  </si>
  <si>
    <t>Dolaplar ve raf sistemleri</t>
  </si>
  <si>
    <t xml:space="preserve">Dolaplar </t>
  </si>
  <si>
    <t>Ofis ve toplantı odasındaki dolapların üzerine düzensiz eşya konulması</t>
  </si>
  <si>
    <t xml:space="preserve">Yaralanma, Ölüm </t>
  </si>
  <si>
    <t>Yaralanma</t>
  </si>
  <si>
    <t>İş yeri zemini</t>
  </si>
  <si>
    <t>Kaygan zemin/Zeminde defomasyonlar(çökme,erime) nedeniyle düşme</t>
  </si>
  <si>
    <t>Kırık veya dengesiz duran mobilyalar değiştirilmemesi</t>
  </si>
  <si>
    <t>Hasarlı mobilyalar</t>
  </si>
  <si>
    <t>ÇAMAŞIR SUYU VE TUZ RUHUNUN, KLOR GAZI AÇIĞA ÇIKMASINDAN DOLAYI BİRLİKTE KULLANILMAMASI. KİMYASALLARIN AYRI BİR DOLAPTA TUTULMASI,ÇIPLAK ELLE TEMAS EDİLMEMESİ.YÜKSEK DERİŞİMLERİ HAZIRLANARAK TEMİZLİK YAPILMAMASI.TEMİZLİK ESNASINDA HAVALANDIRMANIN AÇIK OLMASI SAĞLANACAKTIR.GEREKLİ BİLGİLENDİRME YAPILACAKTIR.</t>
  </si>
  <si>
    <t>Tertip-düzen eksikliği</t>
  </si>
  <si>
    <t>Ekranlı araçlar</t>
  </si>
  <si>
    <t>Ofis makinaları</t>
  </si>
  <si>
    <t>Elektrikli aletlerin kullanım talimatlarına uygun güvenli kullanılmaması</t>
  </si>
  <si>
    <t>Gürültülü ortam</t>
  </si>
  <si>
    <t>İnsanlardan, makine veya donanımlardan kaynaklanabilecek veya dış ortam kaynaklı gürültü rahatsız edici düzeyde olması</t>
  </si>
  <si>
    <t>Elle taşıma</t>
  </si>
  <si>
    <t>Elle taşınamayacak kadar ağır yüklerin çalışanlarca kaldırılması (ofis kırtasıye malz.vb koli tarzı yükler)</t>
  </si>
  <si>
    <t>Kas iskelet Sistemi hastalıkları</t>
  </si>
  <si>
    <t>YANGIN,ACİL DURUMLAR</t>
  </si>
  <si>
    <t>Yangın, patlama tehlikesi</t>
  </si>
  <si>
    <t>Yangın çıkması durumunda müdahale edilememesi</t>
  </si>
  <si>
    <t>Yangın tüplerinin doğru şekilde doldurulmaması</t>
  </si>
  <si>
    <t>Yangın Söndürücü Tüplerinin kullanımı</t>
  </si>
  <si>
    <t>Yangın çıkması durumunda yangın söndürücü tüplerin kullanımının bilinmemesi nedeniyle müdahale edilememesi</t>
  </si>
  <si>
    <t>Çalışanların Acil durumlarda yapılması gerekenler ile ilgili eğitimsiz olması</t>
  </si>
  <si>
    <t>Acil durumlarda yaralıya çalışanların bilinçsizliğinden kaynaklanabilecek müdahale gecikmeleri</t>
  </si>
  <si>
    <t>Çalışanların yangın ve olası Acil durumlarda yapılması gerekenler ile ilgili eğitimsiz olması</t>
  </si>
  <si>
    <t>Yangın ve olası acil durumlarda çalışanların paniğe kapılması doğru müdehalede bulunamaması</t>
  </si>
  <si>
    <t>Acil çıkış yolunun belli olmaması</t>
  </si>
  <si>
    <t xml:space="preserve">Acil durumlarda çıkışın bulunamaması </t>
  </si>
  <si>
    <t xml:space="preserve">Yaralanmalara müdahale edilememesi </t>
  </si>
  <si>
    <t>İş yeri krokisinin bulunmaması</t>
  </si>
  <si>
    <t>Gerekli yerleri işaretlenmiş iş yeri krokisinin bulunmaması</t>
  </si>
  <si>
    <t>Bina dayanıklılığının bilinmemesi</t>
  </si>
  <si>
    <t>Binanın periyodik olarak bakımının yaptırılmamasından kaynaklanabilecek sorunlar,Binanın depreme dayanıklılığının bilinmemesi</t>
  </si>
  <si>
    <t>Hastalık Yaralanma Ölüm</t>
  </si>
  <si>
    <t>Sabotaj ve doğal afet</t>
  </si>
  <si>
    <t>İş kazaları ve meslek hastalıkları vakalarının bildirilmemesi</t>
  </si>
  <si>
    <t>İş kazaları ve meslek hastalıkları vakalarının Sosyal Güvenlik Kurumuna rapor edilmemesinden kaynaklanacak tehlikeler</t>
  </si>
  <si>
    <t>Maddi kayıp</t>
  </si>
  <si>
    <t>İSG UZMAN ONAY:</t>
  </si>
  <si>
    <t>İŞVEREN/VEKİLİ ONAY:</t>
  </si>
  <si>
    <t>OCAK YANINDA TUTUŞMA TEHLİKESİ OLAN EŞYA BULUNDURULMAYACAKTIR.</t>
  </si>
  <si>
    <t>TÜM ELEKTRİKLİ MUTFAK EŞYALARI VEYA GAZLA ÇALIŞAN OCAK PERİYODİK OLARAK KONTROL EDİLECEK, KABLO KORUMALARINA VE TOPRAKLAMALARINA DİKKAT EDİLECEKTİR.</t>
  </si>
  <si>
    <t>Yaralanma, Ölüm</t>
  </si>
  <si>
    <t>Yaralanma, İş gücü kaybı</t>
  </si>
  <si>
    <t>GAZ KAÇAĞINA KARŞI GEREKLİ ÖNLEMLER ALINACAK.GAZLA ÇALIŞAN OCAK PERİYODİK OLARAK KONTROL EDİLECEK, KABLO KORUMALARINA VE TOPRAKLAMALARINA DİKKAT EDİLECEKTİR.KOMBİNİN PERİYODİK BAKIMLARI YAPTIRILACAKTIR.</t>
  </si>
  <si>
    <t>Acil çıkış kapısı/bina-apartman kapısı/Yangın merdiveni kapısı</t>
  </si>
  <si>
    <t>Acil çıkış kapısı/bina-apartman kapısı/Yangın merdiveni kapısının kilitli olması önününde engeller olması,yangın merdiveninin basamaklarının geçişi engelleyecek şekilde malzeme ile dolu olması sonucu acil durumlarda kullanılamamsı</t>
  </si>
  <si>
    <t>DİNLENME MOLALARININ AYARLANMASI.ROTASYON YAPILMASI ÇALIŞANLARIN MONOTONLUKTAN KURTARILMASI ADINA DÜZENLEMELER YAPILMASI. KAS İSKELET SİSTEMİ HASTALIKLARINDAN KORUNMA YOLLARI KONSUNDA BİLGİLEDİRİLECEKTİR.</t>
  </si>
  <si>
    <t>Çalışanların görev tanımları yapılmamış olup ilave iş yükü verilmesi, Çalışanların, yaptıkları iş konusunda eğitilmemesi ve yönlendirilmemesi</t>
  </si>
  <si>
    <t>Çalışanlar, maruz kalabilecekleri olumsuz davranışlar (tehdit, hakaret vs.) karşısında nasıl davranacağını bilmemesi</t>
  </si>
  <si>
    <t>Çalışanlar ile işveren(ler) arasında iyi bir iletişim sağlanamaması</t>
  </si>
  <si>
    <t>KAZALAR/HASTALIKLAR</t>
  </si>
  <si>
    <t>ÇALIŞANLARIN KARŞI KARŞIYA KALDIKLARI ÖNCEDEN OLMUŞ KAZALAR VEYA İŞE BAĞLI HASTALIKLAR İNCELENEREK YENİDEN MEYDANA GELMELERİ ÖNLENECEKTİR.</t>
  </si>
  <si>
    <t>Çalışanların karşı karşıya kaldıkları önceden olmuş kazalar veya işe bağlı hastalıklarIn incelenmemesi</t>
  </si>
  <si>
    <t>İş kazaları ve meslek hastalıkları tekrarı</t>
  </si>
  <si>
    <t>Gaz (doğal gaz, LPG vb.) kaçaklarına karşı uyarı sistemi bulunmaması.Yeni başlayan yangının fark edilememesi sonucu yangının büyümesi</t>
  </si>
  <si>
    <t xml:space="preserve">Dedektörler </t>
  </si>
  <si>
    <t>Acil Durum yönlendirme levhaları,Işıklandırma</t>
  </si>
  <si>
    <t xml:space="preserve">Acil kaçış yollarını gösteren uyarı levhalarının olmaması,acil durumlarda ışıklandırmanın sağlanamaması </t>
  </si>
  <si>
    <t xml:space="preserve">Yaralanma,Ölüm </t>
  </si>
  <si>
    <t>KAPI VE KAÇIŞ YOLLARINI GÖSTEREN ACİL DURUM LEVHALARI VE UYARI LEVHALARI MEVCUT EKSİK OLANLAR UYGUN YERLERE YERLEŞTİRİLİECEKTİR.ACİL DURUMLARDA IŞIKLANDIRMA SAĞLANACAKTIR.</t>
  </si>
  <si>
    <t>Psiko-sosyal rahatsızlıklar, Hastalık</t>
  </si>
  <si>
    <t>Olumsuz davranışlar</t>
  </si>
  <si>
    <t>İletişim</t>
  </si>
  <si>
    <t>Mesaiye kalma, işin uzaması nedeniyle oluşabilecek hastalık,hak marumiyetleri</t>
  </si>
  <si>
    <t xml:space="preserve">Tekrarlanan hareket, monotonlaşan çalışma şekli, kas iskelet sistemi hastalıklarına karşı korunma yollarının bilinmemesi </t>
  </si>
  <si>
    <t>Kas ve iskelet sistemi hastalıkları, Meslek hastalığına yakalanma, Psiko-sosyal rahatsızlıklar</t>
  </si>
  <si>
    <t>ALAN</t>
  </si>
  <si>
    <t>GENEL İŞYERİ</t>
  </si>
  <si>
    <t xml:space="preserve">Kas iskelet sistemi rahatsızlıkları, Hastalık </t>
  </si>
  <si>
    <t>Yaralanma, Ölüm, Maddi Kayıp</t>
  </si>
  <si>
    <t>Kas ve iskelet sistemi rahatsızlıkları, Hastalık</t>
  </si>
  <si>
    <t>Kas ve iskelet sistemi rahatsızlıkları,Hastalık,  Göz hastalıkları</t>
  </si>
  <si>
    <t>Yaralanma, Maddi kayıp</t>
  </si>
  <si>
    <t>Yaralanma, Göz Bozukluğu, Hastalık</t>
  </si>
  <si>
    <t>Bulaşıcı hastalık, Enfeksiyon riski, Hastalık, İş gücü kaybı</t>
  </si>
  <si>
    <t>Mikrobik rahatsızlıklar, Hastalık</t>
  </si>
  <si>
    <t>Bozuk/Arızalı elektrikli alet/Ekipmanların kullanımı</t>
  </si>
  <si>
    <t>İLGİLİ ÇALIŞAN İŞİNİ BİTİRDİKTEN SONRA TÜM MALZEMELERİ YERLERİNE KALDIRACAKTIR.</t>
  </si>
  <si>
    <t>Ocak, Elektrikli ekipmanlar</t>
  </si>
  <si>
    <t>YANGIN SÖNDÜRÜCÜ TÜPLERİN TEMİN EDİLDİĞİ VEYA BAKIMININ YAPILDIĞI FİRMADAN SAN. VE TİC. BAKANLIĞINA AİT DOLUM VE SERVİS YETERLİLİK BELGESİ İSTENECEKTİR.</t>
  </si>
  <si>
    <t>ÇALIŞANLARA YANGIN SÖNDÜRÜCÜLERİN NASIL KULLANILACAĞINA DAİR EĞİTİM VERDİRİLECEKTİR.</t>
  </si>
  <si>
    <t>ACİL DURUMLARDA ÇIKIŞ YOLUNUN BULUNABİLMESİ İÇİN ACİL ÇIKIŞ LEVHALARI ASILACAK VE ACİL DURUM AYDINLATMASI SAĞLANACAK VEYA JENERATÖR TAKTIRILACAKTIR.</t>
  </si>
  <si>
    <t xml:space="preserve">www.sgk.gov.tr ADRESİNDEN İŞ KAZASI VE MESLEK HASTALIKLARI BİLDİRİM FORMU İLE 3 İŞ GÜNÜ İÇİNDE ELEKTRONİK OLARAK YAPILACAKTIR. </t>
  </si>
  <si>
    <t>BİNALARIN BOYA BADANA VE PERİYODİK KONTROLLERİ YAPILACAKTIR.BİNANIN DEPREM YÖNETMELİĞİNE UYGUN OLUP OLMADIĞI TESPİT EDİLECEKTİR.</t>
  </si>
  <si>
    <t>YANGIN SÖNDÜRME AMAÇLI KULLANILACAKLAR DA DÂHİL OLMAK ÜZERE ACİL DURUM EKİPMANLARININ BULUNDUĞU YERLER, İLKYARDIM MALZEMELERİNİN BULUNDUĞU YERLER KAÇIŞ YOLLARI, TOPLANMA YERLERİ VE BULUNMASI HALİNDE UYARI SİSTEMLERİNİN DE YER ALDIĞI TAHLİYE PLANI, GÖREVLENDİRİLEN ÇALIŞANLARIN VE VARSA YEDEKLERİNİN ADI, SOYADI, UNVANI, SORUMLULUK ALANI VE İLETİŞİM BİLGİLERİ ,İLK YARDIM, ACİL TIBBİ MÜDAHALE, KURTARMA VE YANGINLA MÜCADELE KONULARINDA İŞYERİ DIŞINDAKİ KURULUŞLARIN İRTİBAT NUMARALARI BELİRLENEREK HAZIRLANAN KROKİ BİNA İÇİNDE KOLAYCA GÖRÜLEBİLECEK YERLERDE ASILI OLARAK BULUNDURULACAKTIR.</t>
  </si>
  <si>
    <t>EKRANLI ARACIN EKRANINDAKİ PARLAMA VE YANSIMALAR, BU ARAÇLARIN PENCEREYE BAKMASI ENGELLENEREK VEYA AYDINLATMANIN EKRAN ARKASINDAN ALINMASI SAĞLANARAK ÖNLENECEKTİR.</t>
  </si>
  <si>
    <t>ÇALIŞANLARA EKRANLI ARAÇLARLA ÇALIŞMALARDA İSG EĞİTİMİ VERİLECEKTİR.</t>
  </si>
  <si>
    <t>HASTA OLAN PERSONELİN İŞE GELMEMESİNE ÖZEN GÖSTERİLECEKTİR.</t>
  </si>
  <si>
    <t>ÇALIŞANLARIN MADDE BAĞIMLILIĞI, İŞE GİRİŞ SAĞLIK RAPORLARI VE PERİYODİK KONTROLLERLE TESPİT EDİLECEKTİR.</t>
  </si>
  <si>
    <t>ÇALIŞANLAR KAZALARA YOL AÇABİLECEKLERİ ŞEKİLDE DAVRANMAMALARI KONUSUNDA BİLGİLENDİRİLECEKTİR.</t>
  </si>
  <si>
    <t>ÇALIŞMA ALANINDA GEÇİRİLEN SÜRENİN İŞ KANUNUNA İLİŞKİN ÇALIŞMA SÜRELERİ YÖNETMELİĞİNE GÖRE 9 SAATİ AŞMAMASINA ,FAZLA ÇALIŞMA SÜRESİNİN İSE 11 SAATİ AŞMAMASINA DİKKAT EDİLECEK, FAZLA ÇALIŞMA KARŞILIĞI GÜNLÜK KAZANCIN %50Sİ KADAR MESAİ ÜCRETİ ÖDENECEKTİR.</t>
  </si>
  <si>
    <t xml:space="preserve">ÇALIŞANLARIN GÖREV TANIMLARI YAPILACAK İLAVE İŞ YÜKÜ VERİLMEYECEKTİR. YAPACAKLARI İŞLE İLGİLİ BİLGİ VERİLECEK VE YÖNLENDİRİLECEKLERDİR. </t>
  </si>
  <si>
    <t>YAPILAN  İŞİN KİŞİYE UYGUN OLMASINA, KİŞİLERİN KARAKTERİSTİK ÖZELLİKLERİNE, İŞ  DAĞILIMLARININ DENGELİ OLMASINA DİKKAT EDİLECEKTİR.</t>
  </si>
  <si>
    <t>PERSONEL ÖZLÜK DOSYALARI OLUŞTURULACAK VE İŞYERİNDE BULUNDURULACAKTIR.</t>
  </si>
  <si>
    <t>TÜM  ÇALIŞANLAR İŞE GİRİŞ PERİYODİK MUAYENESİNE VE İŞ YERİ HEKİMLERİNİN UYGUN GÖRDÜĞÜ DİĞER PERİYODİK MUAYENELERE (6 AYDA BİR PORTÖR, AKCİĞER GRAFİSİ, GÖZ MUAYENESİ VB.…) TABİ TUTULACAKTIR.</t>
  </si>
  <si>
    <t>TÜM ÇALIŞANLARA TEMEL İSG EĞİTİMİ VERİLECEKTİR.</t>
  </si>
  <si>
    <t>Elektrik/sigorta kutuları kilitlenmemiş olması,önünde kauçuk paspas olmaması sonucu elektrik çarpılması</t>
  </si>
  <si>
    <t>Elektrik tesisatının, topraklama hattının periyodik kontrolünün yapılmaması</t>
  </si>
  <si>
    <t>İşyerinde kapalı ortamda sigara içilmesi sonucu rahatsızlık,işyerine maddi ceza kesilmesi</t>
  </si>
  <si>
    <t>,</t>
  </si>
  <si>
    <t>ÇALIŞANLAR YÖNETİMDEN VE MESLEKTAŞLARINDAN YETERLİ BİLGİ, YARDIM VE DESTEĞİ ALMAKTADIRLAR. İŞYERİNDE TEŞVİK SİSTEMLERİ UYGULANMALIDIR.</t>
  </si>
  <si>
    <t>İŞYERİ ORTAMINDA GÜRÜLTÜ RAHATSIZ EDİCİ DÜZEYDE OLMAYACAK ŞEKİLDE FAX, FOTOKOBİ VB MAKİNALARIN YERLEŞİMİ AYARLANMIŞTIR.</t>
  </si>
  <si>
    <t>OFİSLER</t>
  </si>
  <si>
    <t>DERSLİKLER</t>
  </si>
  <si>
    <t>Kantinin  genel hijyen kurallarına uygun olmaması</t>
  </si>
  <si>
    <t>Kantin Mutfak kısmında  hijyen</t>
  </si>
  <si>
    <t>Personel özlük dosyası bulunmaması nedeniyle periyodik kontrollerde takipsizlik, bilgi eksikliği sonucu meslek hastalığına yakalanma, idari para cezası</t>
  </si>
  <si>
    <t>Meslek hastalığına yakalanma, Hastalık, Maddi Kayıp</t>
  </si>
  <si>
    <t>Mutfağın ayrı bir bölmede olmaması</t>
  </si>
  <si>
    <t>Çay, kahve, yemek vb. ihtiyaçların, çalışma alanlarından ayrı bir yerde hazırlanmaması</t>
  </si>
  <si>
    <t>MUTFAK İÇİN AYRI BİR BÖLME BULUNMAKTADIR, ÇALIŞMA ALANINDA YEME-İÇME YAPILMAYACAKTIR.</t>
  </si>
  <si>
    <t>Elektrikli ekipmanlar</t>
  </si>
  <si>
    <t>Sıcak maddelerle çalışma sırasında meydana gelebilecek tehlikeler</t>
  </si>
  <si>
    <t>Sıcak yağ sıçraması veya sıcak malzeme dökülmesi-Sıcak buhar veya sisle temas</t>
  </si>
  <si>
    <t>İlgili alanlara görevli personeller dışında girişler olması</t>
  </si>
  <si>
    <t>Mutfak alanına girişlerin engellenmemesi nedeniyle olabilecek kirlenmeler</t>
  </si>
  <si>
    <t>Gıda işleme sırasında kullanılan kesici ve delici aletler kullanımı</t>
  </si>
  <si>
    <t>El aletlerinin yanlış ve dikkatsiz kullanımı</t>
  </si>
  <si>
    <t>Kesici ve delici aletler kullanımı</t>
  </si>
  <si>
    <t>Paslanmış veya kesici yüzeyleri zarar görmüş alet/ekipmanların kullanımı</t>
  </si>
  <si>
    <t xml:space="preserve">Yaralanma </t>
  </si>
  <si>
    <t>Mutfak araç gereçlerde hijyen</t>
  </si>
  <si>
    <t>Yiyecek hazırlanması sırasında kullanılan bıçak vs. aletlerin temiz olmamasından kaynaklanabilecek bulaşmalar</t>
  </si>
  <si>
    <t>Akıllı tahtaların bilgisayar bağlantıları</t>
  </si>
  <si>
    <t>Akıllı tahtaların bilgisayar bağlantılarının iyi yapılmaması, kabloların dağınık şekilde bulunması sonucu takılıp düşme, elektrik çarpması</t>
  </si>
  <si>
    <t>Öğretmen masası, öğrenci sıraları</t>
  </si>
  <si>
    <t>Kullanılan şebeke suyunun tahlilinin yapılmamış olması</t>
  </si>
  <si>
    <t>Şebeke suyu kullanımı dolayısıyla bakteri ve virüs bulaşma riski bulunması</t>
  </si>
  <si>
    <t>Bulaşıcı hastalık</t>
  </si>
  <si>
    <t>Hastalık, Maddi Kayıp</t>
  </si>
  <si>
    <t>Kantinde satışa sunulan ürünler</t>
  </si>
  <si>
    <t>Kantinde satışa sunulan ürünlerin son kullanma tarihinin geçmesi zehirlenmeler</t>
  </si>
  <si>
    <t>ÖĞRETMEN ODALARI</t>
  </si>
  <si>
    <t>Personel/Öğrenci WC  hijyenik olmaması</t>
  </si>
  <si>
    <t>Öğretmen odalarındaki raf sistemleri, dolaplar</t>
  </si>
  <si>
    <t>Öğretmen odalarındaki masa ve sandalyeler</t>
  </si>
  <si>
    <t xml:space="preserve">Tüm bölümlerde Havalandırma iklimlendirme cihazlarının çalışmaması </t>
  </si>
  <si>
    <t>Tüm bölümlerdeki Cam yüzeyler</t>
  </si>
  <si>
    <t>Uygun masa ve sandalyenin bulunmaması</t>
  </si>
  <si>
    <t>Elektrilki çay makinesinin yanlış ve hijyene uygun olmayan şekilde kullanılması</t>
  </si>
  <si>
    <t>ÖĞRETMEN ODALARINDA BULUNAN ELEKTRİKLİ ÇAY MAKİNELERİ KULLANIM KLAVUZLARINA GÖRE, HİJYEN KURALLARINA UYGUN BİR ŞEKİLDE KULLANILACAKTIR.</t>
  </si>
  <si>
    <t>Öğretmen odasında çay makinesi bulunması</t>
  </si>
  <si>
    <t>Öğretmen odaalarında bulunan Ekranlı araçlar</t>
  </si>
  <si>
    <t>Ekranlı araçların veya diğer ekipmanların uzun süreli kullanımından kaynaklanabilecek kas iskelet sistemi hastalıklarına karşı gerekli önlemler alınmaması.Ekranlı araçların uygun yerlere yerleştirilmemesi</t>
  </si>
  <si>
    <t xml:space="preserve">Ortam Aydınlatması </t>
  </si>
  <si>
    <t xml:space="preserve">Havalandırma </t>
  </si>
  <si>
    <t>Davlumbazların çalışmaması.Tutuşma ya da dumanın geri tepmesi tehlikesi barındıran aspiratör ve bacalar (is, kurum v.b. birikmeler için) düzenli olarak temizlenmemesi</t>
  </si>
  <si>
    <t>Davlumbaz, aspiratör ve bacalar</t>
  </si>
  <si>
    <t>Personel/Öğrenci Wc lerin genel temizliğinin yapılmaması, havalandırmanın yetersiz oluşu</t>
  </si>
  <si>
    <t>Paspaslar kullanım alanları ve temizliği</t>
  </si>
  <si>
    <t>SINIFLAR,OFİSLER,ÖĞRETMENODALARI VE KORİDORLARDA KULLANILAN PASPASLAR İLE TUVALETLERDE KULLANILAN PASPASLAR KESİNLİKLE AYRI OLACAKTIR. PASPASLAR ÇAMAŞIR SULU SU İLE YIKANIP DEZENFEKTE EDİLMELİDİR.</t>
  </si>
  <si>
    <t>Mutfakta kullanılan temizlik malzemelerinin (Elbezi,Kurulama bezi vb) ve araç-gereç ve eviyelerin yeterince temizlenmeden kullanılması</t>
  </si>
  <si>
    <t>KULLANILAN BEZLER ARAÇ-GEREÇ VE EVİYELER DEZENFEKTAN MADDELERLE YETERİNCE TEMİZLENDİKTEN SONRA KULLANIMA DEVAM EDİLECEKTİR.</t>
  </si>
  <si>
    <t xml:space="preserve">Düzenli aralıklarla temizlik yapılmaması, </t>
  </si>
  <si>
    <t xml:space="preserve">TEMİZLİK YAPACAK KİŞİ(LER) BELİRLENMİŞTİR. PERİYODİK TEMİZLİK YAPILMASI SAĞLANACAKTIR, GEREKLİ KONTROLLER YAPILACAKTIR. </t>
  </si>
  <si>
    <t>ÇÖPLER DÜZENLİ KONTROL EDİLİP ATILACAKTIR.  CAM, KAĞIT VB AYRI AYRI BERTARAFI SAĞLANMASI</t>
  </si>
  <si>
    <t>Çalışanların İşe giriş, Periyodik sağlık kontrol,ilgili personel için portör muayenelerinin olmaması</t>
  </si>
  <si>
    <t>Genel uyarı levhaları</t>
  </si>
  <si>
    <t>Çalışanlar ve öğrenciler için gerekli (hijyen,yangın,vb) durumlar için uyarı,yasak,emredici vb uyarı levhalarının olmaması</t>
  </si>
  <si>
    <t>Yaralanma, Hastalık, Ölüm, Maddi kayıp</t>
  </si>
  <si>
    <t>Duyuru panoları</t>
  </si>
  <si>
    <t>TÜM DUYURU PANOLARI UYGUN VE GÜVENLİ BİR ŞEKİLDE MONTE EDİLECEKTİR.</t>
  </si>
  <si>
    <t>Çatı</t>
  </si>
  <si>
    <t>Çatıya izinsiz çıkışların engellenmemesi sonucu çatıdan düşme tehlikesi</t>
  </si>
  <si>
    <t>ÇATIYA İZİNSİZ ÇIKIŞLAR ENGELLENECEKTİR.</t>
  </si>
  <si>
    <t xml:space="preserve">Tüm alanlarda İçerisinde yeterli malzeme bulunan ilkyardım dolabı bulunmaması </t>
  </si>
  <si>
    <t>Sınıflar,Öğretmen odaları ve koridorlar vb için kullanılan paspaslarla tuvaletlerde kullanılan paspasların aynı olması, ve paspasların dezenfekte edilememesi</t>
  </si>
  <si>
    <t>Raflar, dolaplar</t>
  </si>
  <si>
    <t>Rafların dolapların iyi monte edilememesi sonucu düşmesi,malzemelerin düzgün bir şekilde konmaması</t>
  </si>
  <si>
    <t xml:space="preserve">BİNALARIN YANGINDAN KORUNMASI HAK.YÖNETMELİK MADDE 39- GEREĞİNCE 50 KİŞİNİN AŞILDIĞI HER MEKANDA EN AZ 2 ÇIKIŞ.KİŞİ SAYISI 500 KİŞİYİ GEÇER İSE EN AZ 3 ÇIKIŞ VE 1000 KİŞİYİ GEÇER İSE EN AZ 4 ÇIKIŞ BULUNMAK ZORUNDADIR. YANGIN ÇIKIŞLARININ ARALARINDAKİ MESAFE İLGİLİ MADDENİN (3) VE(4) ÜNCÜ MADDELERİNE GÖRE AYARLANACAKTIR.
</t>
  </si>
  <si>
    <t>Kesici ve delici aletlerin kullanıldıktan sonra ortada dağınık halde bırakılması</t>
  </si>
  <si>
    <t>PERSONELİN ÇALIŞMA SIRASINDA KİŞİSEL KORUYUCU, ÖNLÜK, ELDİVEN VS. KULLANMASI SAĞLANACAKTIR.</t>
  </si>
  <si>
    <t>Kurulama bezi kullanımı</t>
  </si>
  <si>
    <t>Kurulama bezlerinin yeterince temizlenmeden kullanılması</t>
  </si>
  <si>
    <t>YEMEKHANE</t>
  </si>
  <si>
    <t>Yemek dağıtım işlemi yapılan yemekhanenin genel hijyen kurallarına uygun olmaması</t>
  </si>
  <si>
    <t>Personel-Öğrenci Yemek dağıtımı</t>
  </si>
  <si>
    <t>KESİCİ VEYA DELİCİ ALET VEYA EKİPMANLAR PERİYODİK OLARAK KONTROL EDİLECEKTİR.</t>
  </si>
  <si>
    <t xml:space="preserve">BU TÜR ALET VEYA EKİPMANLAR KULLANILDIKTAN SONRA YERLERİNE KALDIRILACAKTIR. </t>
  </si>
  <si>
    <t>Yiyecek servisi sırasında kullanılan çatal,kaşık,bıçak vb. aletlerin ve malzemelerin temiz olmamasından kaynaklanabilecek bulaşmalar</t>
  </si>
  <si>
    <t>Eğitim ve bilgilendirme ile ilgili belgeler kayıt altına alınmaması ve uygun şekilde muhafaza edilmemesi</t>
  </si>
  <si>
    <t>Eğitim ve bilgilendirme kayıtlar</t>
  </si>
  <si>
    <t>EĞİTİM VE BİLGİLENDİRME İLE İLGİLİ TÜM BELGELER KAYIT ALTINA ALINACAKTIR VE UYGUN ŞEKİLDE MUHAFAZA EDİLECEKTİR.</t>
  </si>
  <si>
    <t>İŞYERİ İÇERSİNDE KAPALI ALANLARDA ÇALIŞMA ALANLARINDA SİGARA İÇİLMESİ YASAKLANMIŞ VE ÇALIŞANLAR BU KONUDA BİLGİLENDİRİLMİŞTİR.GEREKLİ UYARI LEVHALARI ASILACAKTIR.</t>
  </si>
  <si>
    <t>Bina genelinde Periyodik ilaçlamanın yapılmaması</t>
  </si>
  <si>
    <t>GEREKLİ İLAÇLAMALAR YAPILACAKTIR.</t>
  </si>
  <si>
    <t>KAÇAK AKIM RÖLESİ ANA ELEKTRİK HATTINA BAĞLI OLACAKTIR.</t>
  </si>
  <si>
    <t>ELEKTRİK/SİGORTA KUTULARI KİLİTLENECEK, YETKİSİZ KİŞİLERİN ERİŞİMLERİ ÖNLENECEKTİR. ELEKTRİK PANOSUNN ÖNÜNE KAUÇUK PASPAS KONULACAKTIR.</t>
  </si>
  <si>
    <t>KABLOLU ALETLER KULLANILDIĞINDA EN YAKIN PRİZE TAKILACAK VE UZATMA KABLOLARI ÇALIŞANLARIN TAKILIP DÜŞMEYECEĞİ ŞEKİLDE SABİTLENECEKTİR.</t>
  </si>
  <si>
    <t>ELEKTRİKLİ EKİPMALAR DÜZENLİ OLARAK KONTROL EDİLECEK, BOZUK VEYA ARIZALI EKİPMANLARIN KULLANIMI ENGELLENECEKTİR. PRİZLERİN SAĞLAMLIĞI DÜZENLİ KONTROL EDİLECEKTİR.</t>
  </si>
  <si>
    <t>Yakalandıkları bulaşıcı hastalığın tespit edilememesi ve diğer çalışanlara da bulaşması olasılığı, İş gücü kaybı</t>
  </si>
  <si>
    <t xml:space="preserve"> Yaralanma, Maddi Kayıp</t>
  </si>
  <si>
    <t>Hasta olan personelin o gün işe gelmesi nedeniyle oluşabilecek yayılmalar,mikrobik bulaşıcılık,  İş gücü kaybı</t>
  </si>
  <si>
    <t>TÜM ALANLAR DÜZENLİ HAVALANDIRILACAKTIR. YETERLİ DOĞAL VE SUNİ HAVALANDIRMA SAĞLANACAKTIR. İŞYERİ İÇERSİNDEKİ SICAKLIK VE NEM RAHATSIZLIK VERMEYECEK DÜZEYDE TUTULACAKTIR.</t>
  </si>
  <si>
    <t xml:space="preserve">HAVALANDIRMA İKLİMLENDİRME CİHAZLARININ, KLİMALARIN,  YILLIK PERİYODİK BAKIMLARI YAPTIRILACAK VE BUNA DAİR BELGE, İŞ YERİNDE SAKLANACAKTIR. </t>
  </si>
  <si>
    <t>Isıtıcılar</t>
  </si>
  <si>
    <t xml:space="preserve">UFO VB ISITICILAR DUVARA SABİTLENECEKTİR. </t>
  </si>
  <si>
    <t>Ufo tipi ısıtıcıların duvara sabitlenmemesi sonucu devrilmesi vb durumlarda yangına sebebiyet vermesi</t>
  </si>
  <si>
    <t>ZEMİN KAYMA VEYA DÜŞMEYİ ÖNLEYECEK ŞEKİLDE KAPLANMIŞTIR. İÇ ZEMİNLER DÜZENLİ KONTROL EDİLECEKTİR. ZEMIN KAYMAYA DÜŞMEYE NEDEN OLACAK ŞEKİLDE ISLAK BIRAKILMAYACAKTIR. ZEMİNDE ESKIME/ HASARLANMALAR ONARILACAKTIR.</t>
  </si>
  <si>
    <t>Tüm alanlardaki çöp kovaları</t>
  </si>
  <si>
    <t>Duyuru panolarının (ofislerdeki, dersliklerdeki, koridorlardaki vb.) tüm alanlarda düzgün monte edilmemesi sonucu düşmesi</t>
  </si>
  <si>
    <t>Kas ve iskelet sistemi rahatsızlıkları, Göz hastalıkları, Hastalık</t>
  </si>
  <si>
    <t>Göz hastalıkları, Hastalık</t>
  </si>
  <si>
    <t>Kas ve iskelet sistemi rahatsızlıkları,   Göz hastalıkları, Hastalık</t>
  </si>
  <si>
    <t>KULLANILAN EKRANLARIN ÜST ORTA NOKTASININ, ÇALIŞANLARIN GÖZ HİZASINDA OLMASI SAĞLANACAKTIR.KLAVYE,FARE,KAĞIT TUTACAĞI VS. ÇEVRE EKİPMANLAR ÇALIŞANLARIN VÜCÜT ÖLÇÜLERİNE VE DURUŞLARINA UYGUN YERLERE YERLEŞTİRİLECEKTİR.</t>
  </si>
  <si>
    <t>MASA, ÇALIŞANIN DİZLERİNİ RAHATÇA İÇERİ UZATABİLECEĞİ VE KOLLARINI YUKARI KALDIRMADAN DİRSEKLERİNİ ÜZERİNE DAYAYABİLECEĞİ YÜKSEKLİKTE, SANDALYELER İSE AYARLANABİLR ÖZELLİKTE OLACAKTIR.</t>
  </si>
  <si>
    <t>UYGUN İŞYERİ DÜZENLEMESİ HER BÖLÜM İÇİN YAPILACAKTIR. OFISLER DUZENLENECEK.MAKINA EKIPMANLARDAN AĞIR OLANLARIN UYGUN VE ULAŞIMI KOLAY YERLERE YERLEŞTİRİLMESİ SAĞLANACAKTIR.</t>
  </si>
  <si>
    <t>OFİS ORTAMINDAKİ DOLAPLAR VE RAF SİSTEMLERİ DUVARA GÜVENLİ BİR ŞEKİLDE MONTELENECEKTIR.</t>
  </si>
  <si>
    <t>OFİS  ODALARINDAKİ DOLAPLARIN ÜZERİNE KONAN MALZEMELER DÜŞMELERİ ÖNLENECEK ŞEKİLDE DÜZENLİ BİR ŞEKİLDE KONULACAKTIR. MÜMKÜNSE DAHA UYGUN BİR YERE KONULMALIDIR.</t>
  </si>
  <si>
    <t>OFİS ORTAMI ÇALIŞANLARIN RAHATÇA HAREKET EDEBİLECEKLERİ ŞEKİLDE DÜZENLENMELİDİR.</t>
  </si>
  <si>
    <t xml:space="preserve">ELEKTRİKLİ ALET/EKİPMANLAR ÜRETİCİLERCE SAĞLANAN KULLANIM KLAVUZLARINDA BELİRTİLEN HUSUSLARA UYGUN ŞEKİLDE KULLANILACAKTIR.ÇALIŞANLAR GÜVENLİ KULLANIMLARI KONUSUNDA BİLGİLENDİRİLECEKTİR. </t>
  </si>
  <si>
    <t>ELEKTRİKLİ ALET EKİPMANLAR DÜZENLİ KONTROL EDİLECEK BOZUK HASARLI OLANLAR YENİLERİ İLE DEĞİŞTİRİLECEKTİR.</t>
  </si>
  <si>
    <t>ÖĞRETMEN ODASINDAKİ MASA ÇALIŞANLARIN DİZLERİNİ RAHATÇA İÇERİ UZATABİLECEĞİ VE KOLLARINI YUKARI KALDIRMADAN DİRSEKLERİNİ ÜZERİNE DAYAYABİLECEĞİ YÜKSEKLİKTE, SANDALYELER İSE AYARLANABİLR ÖZELLİKTE VE YETERLİ SAYIDA OLACAKTIR.</t>
  </si>
  <si>
    <t>Kas ve iskelet sistemi sahatsızlıkları, Hastalık</t>
  </si>
  <si>
    <t>UYGUN İŞYERİ DÜZENLEMESİ HER BÖLÜM İÇİN YAPILACAKTIR.ÖĞRETMEN ODALARI DUZENLENECEK. MAKINA EKIPMANLARDAN AĞIR OLANLARIN UYGUN VE ULAŞIMI KOLAY YERLERE YERLEŞTİRİLMESİ SAĞLANACAKTIR.</t>
  </si>
  <si>
    <t>ÖĞRETMEN ODALARINDAKİ RAF SİSTEMLERİ VE DOLAPLAR DUVARA İYİ BİR ŞEKİLDE MONTE EDİLECEKTİR.</t>
  </si>
  <si>
    <t>ÖĞRETMEN ODALARI ÇALIŞANLARIN RAHATÇA HAREKET EDEBİLECEKLERİ ŞEKİLDE DÜZENLENECEKTİR.</t>
  </si>
  <si>
    <t>Öğretmen odalarının sıkışık olması</t>
  </si>
  <si>
    <t>Öğretmen odalarının çalışanların rahatça hareket edebilecek şekilde düzenlenmemiş olması</t>
  </si>
  <si>
    <t>Öğretmen odalarında bulunan dağınık kablolara takılıp düşme</t>
  </si>
  <si>
    <t xml:space="preserve">Öğretmen odalarında dağınık halde bulunan kablolar </t>
  </si>
  <si>
    <t>Personel/Öğrenci WC lavabo dolapları</t>
  </si>
  <si>
    <t>TÜM WC LAVABO MALZEME VE DOLAPLARI DUVARA İYİ BİR ŞEKİLDE MONTE EDİLECEK. DÜZENLİ ARALIKLARLA KONTROL EDİLECEK GEVŞEYEN HASARLANANLAR TAMİR EDİLECEK VEYA DEĞİŞTİRİLECEKTİR.</t>
  </si>
  <si>
    <t>DÜZENLİ ARALIKLARLA TEMİZLİĞİ YAPILACAKTIR. ÇALIŞAN PERSONEL GENEL HİJYEN KURALLARINA UYGUN ÇALIŞACAKTIR.</t>
  </si>
  <si>
    <t>ŞEBEKE SUYUNUN,  İL KONTROL LABORATUVARINA ANALİZİ  YAPTIRILACAKTIR.</t>
  </si>
  <si>
    <t>KANTİNDE SATIŞA SUNULAN ÜRÜNLERİN  SON TÜKETİM TARİHİNE DİKKAT EDİLECEKTİR.</t>
  </si>
  <si>
    <t>PERSONELİN ÇALIŞMA SIRASINDA KİŞİSEL KORUYUCU DONANIM; ÖNLÜK, ELDİVEN VS. KULLANMASI SAĞLANACAKTIR. PERSONELİN DİKKATLİ ÇALIŞMASI SAĞLANACAKTIR.</t>
  </si>
  <si>
    <t>Kullanılan ve yaralanmaya neden olabilecek kesici aletler kullanım sonrasında yerlerine kaldırılmaması</t>
  </si>
  <si>
    <t>Yaralanma, Uzuv kaybı,Kas ve iskelet sistemi rahatsızlıları, Hastalık</t>
  </si>
  <si>
    <t>KULLANILAN BIÇAK VB. ALETLERİN  STERİLİZE EDİLMİŞ OLMASINA VE GENEL HİJYENİN SAĞLANMIŞ OLMASINA DİKKAT EDİLECEKTİR.</t>
  </si>
  <si>
    <t>Servis alanı ile mutfak arasındaki geçiş yolları çalışanların kapılara ya da diğer meslektaşlarına çarpma riski</t>
  </si>
  <si>
    <t>Servis alanı ile mutfak arasındaki geçiş yolları</t>
  </si>
  <si>
    <t>MUTFAK ALANINA MECBURİ GİRİŞLER DIŞINDAKİLER ENGELLENECEK , GİRİŞLERDE GALOŞ, BONE VB KULLANILACAKTIR.</t>
  </si>
  <si>
    <t>Sıcak malzeme dökülmesi</t>
  </si>
  <si>
    <t>Personelin hijyen konusunda bilinçlenmemesinden kaynaklı enfeksiyon riski, Derideki etkilenimler (deri iltihabı, cilt kuruması ve duyarlılığın artması vb.) ve alerji durumları, İş gücü kaybı</t>
  </si>
  <si>
    <t>PERSONELİN KİŞİSEL HİJYENİNE DİKKAT ETMESİ SAĞLANACAKTIR. GENEL HİJYEN BİLGİSİ VERİLECEKTİR.GEREKLİ SAĞLIK KONTROLLERİ YAPILACAKTIR.</t>
  </si>
  <si>
    <t>İŞYERİNDE TÜM CAM YÜZEYLERİN AYNALARIN UYGUN ŞEKİLDE MONTE EDİLİP EDİLMEDİĞİ KONTROL EDİLECEK.KIRIK VEYA ÇATLAK BULUNMASI HALİNDE DEĞİŞTİRİLECEKTİR. CAM BÖLÜMLERİN VE CAM KAPILARI  ŞERİTİ ÇEKİLECEK VAYA UYGUNŞARET İLE BELİRTİLECEK.</t>
  </si>
  <si>
    <t>Acil Çıkış kapılarının yetersiz olması</t>
  </si>
  <si>
    <t>Acil durumlarda dışarı çıkışlarda çıkış sayısı yetersizliğinde izdiham olması</t>
  </si>
  <si>
    <t>Öğretmen odalarındaki raf sistemlerinin, dolapların duvara iyi monte edilmemesi</t>
  </si>
  <si>
    <t>Bulaşıkların uzun süre bekletilip iyi yıkanmaması sonucu hijyen sorunları</t>
  </si>
  <si>
    <t>ELLE TAŞIMA İLE İLGİLİ ÇALIŞANLAR BİLGİLENDİRİLMELİDİR. NEDEN OLABİLECEĞİ KAS İSKELET SİSTEMİ HASTALIKLARINA KARŞI BİLGİLENDİRME YAPILMALI.BİLİNÇLİ HAREKET ETMELERİ SAĞLANACAKTIR.</t>
  </si>
  <si>
    <t xml:space="preserve">BU TÜR OLAYLAR KARŞISINDA ÇALIŞANLAR MÜDAHİL OLMAKTAN KAÇINARAK DERHAL İŞVERENE HABER VERMELERİ KONUSUNDA BİLGİLENDİRİLECEKLERDİR. </t>
  </si>
  <si>
    <t>İŞ YERİNİN BULUNDUĞU BİNANIN,ELEKTRİK VE TOPRAKLAMA TESİSATININ, YETKİLİ BİR ELEMAN TARAFINDAN, YILLIK PERİYODİK BAKIMI YAPTIRILACAK VE  YAPTIRILDIĞINA DAİR BELGE  İŞYERİNDE BULUNDURULACAKTIR.</t>
  </si>
  <si>
    <t>ARIZALI LAMBALAR DEĞİŞTİRİLİECEKTİR VE DİĞER SORUNLAR İÇİN ELEKTRİKÇİ ÇAĞIRILACAKTIR. AYDINLATMA ELEMANLARININ PERİYODİK BAKIMI YAPILACAKTIR. GÜN IŞIĞININ KONTROLÜ AMACIYLA PENCERELER İÇİN AYARLANABİLİR PERDELER VB SAĞLANACAKTIR.</t>
  </si>
  <si>
    <t>ACİL ÇIKIŞ KAPISI/BİNA-APARTMAN KAPISI/YANGIN MERDİVENİ KAPISI DIŞARI AÇILIR ŞEKİLDE OLACAK.KİLİTLİ BULUNDURULMAYACAK.ACİL ÇIKIŞ KAPILARININ ÖNÜNDE GEÇİŞİ ENGELEYECEK ŞEKİLDE ENGEL BULUNMAYACAK. YANGIN MERDİVENİ BASAMAKLARINDA GEÇİŞİ ZORLASTIRACAK MALZEMELER BULUNMAYACAKTIR.</t>
  </si>
  <si>
    <t>Projektörler</t>
  </si>
  <si>
    <t xml:space="preserve">Projektörlerin tavana iyi monte edilememesi sonucu düşmesi </t>
  </si>
  <si>
    <t>PROJEKTÖRLER DÜŞMEYECEKLERİ GÜVENLİ BİR ŞEKİLDE MONTE EDİLECEK GEVŞEME OLUP OLMADIĞI SIK SIK  KONTROL EDİLECEKTİR.</t>
  </si>
  <si>
    <t>MUTFAK ALANINA MECBURİ GİRİŞLER DIŞINDAKİLER ENGELLENECEK , GİRİŞLERDE GALOŞ,BONE VB. KULLANILACAKTIR.</t>
  </si>
  <si>
    <t>Elektrikli ekipmanların (tost mak., fritöz, mikrodalga, çay makinası,ocak,elektrikli ocak,soğutucu,buzdolabı  vb) yanlış kullanımı,bakımlarının olmaması</t>
  </si>
  <si>
    <t>DAVLUMBAZLARIN ÇALIŞIP ÇALIŞMADIĞI KONTROL EDİLECEK.DÜZENLİ BAKIMLARI YAPILACAKTIR. ASPİRATÖR VE BACALAR İS,KURUM VB BİRİKMELERİNE KARŞIN DÜZENLİ TEMİZLENECEKTİR.</t>
  </si>
  <si>
    <t xml:space="preserve">KESİSİ VE DELİCİ ALETLER BU KONUDA YETKİLİ OLAN ÇALIŞANLAR TARAFINDAN KULLANILMAKTADIR. DİKKATLİ KULLANMALARI KONUSUNDA BİLGİLENDİRME YAPILACAKTIR.YORGUN VE DALGIN ÇALIŞMAMASI SAĞLANACAKTIR. </t>
  </si>
  <si>
    <t>KULLANILAN KURULAMA BEZLERİ YETERİNCE TEMİZLENDİKTEN SONRA KULLANIMA DEVAM EDİLECEKTİR.</t>
  </si>
  <si>
    <t xml:space="preserve">TÜM ÇALIŞANLAR YANGIN GÜVENLİĞİ VE ACİL DURUM PLANI HAKKINDA  BİLGİLENDİRİLECEKTİR. ACİL DURUMA NEDEN OLAN OLAYA İLİŞKİN (YANGIN,GAZ KAÇAĞI, DEPREM VB.) TELEFON NUMARALARI GÖRÜNÜR YER(LER)E ASILACAKTIR. </t>
  </si>
  <si>
    <t xml:space="preserve">SERVİS ALANI İLE MUTFAK ARASINDAKİ GEÇİŞ YOLLARI ÇARPMA RİSKİ OLUŞTURMAYACAK ŞEKİLDE  DÜZENLENMİŞ OLACAKTIR. </t>
  </si>
  <si>
    <t>GENEL İŞ YERİ</t>
  </si>
  <si>
    <t>Öğretmen masası, öğrenci sıralarının,sandalyelerinin ergonomik olmaması</t>
  </si>
  <si>
    <t>Yangın tüplerinin yetersiz, kontrolsüz olması ve görünür yerde bulunmaması</t>
  </si>
  <si>
    <t>Hijyen</t>
  </si>
  <si>
    <t>Tahtalar,raflar, dolaplar</t>
  </si>
  <si>
    <t>TAHTALAR, RAF SİSTEMLERİ, DOLAPLAR DUVARA UYGUN VE GÜVENLİ BİR ŞEKİLDE MONTE EDİLECEK. GEREKLİ KONTROLLER YAPILACAKTIR.</t>
  </si>
  <si>
    <t>Tahtaların, rafların,dolapların duvara düzgün monte edilmemesi sonucu olası bir durumda doğal afet vb düşmesi,devrilmesi</t>
  </si>
  <si>
    <t>ÖĞRETMEN MASALARI ÖĞRENCİ SIRALARI OTURANIN DİZLERİNİ RAHATÇA İÇERİ UZATABİLECEĞİ VE KOLLARINI YUKARI KALDIRMADAN DİRSEKLERİNİ ÜZERİNE DAYAYABİLECEĞİ YÜKSEKLİKTE,ÖĞRETMEN KÜRSÜLERİ ERGONOMİK ÖZELLİKTE OLACAKTIR.</t>
  </si>
  <si>
    <t>İLK YARDIM MÜDAHALE ODASI</t>
  </si>
  <si>
    <t>İlk yardm odasının gerekli hijyen kurallarına uygun temizlenmemesi, kullanılan ekipmanların strelize olmaması,</t>
  </si>
  <si>
    <t>İLKYARDIM MUDAHALE ODASI DÜZENLİ ARALIKLARLA TEMİZLENECEK KULLANILAN EKİPMANLAR STRELİZE OLACAKTIR.</t>
  </si>
  <si>
    <t>Yaralanma, Hastalık</t>
  </si>
  <si>
    <t xml:space="preserve">Kullanım tarihi geçmiş ilaç vs kullanımı </t>
  </si>
  <si>
    <t>Hastalık, Ölüm</t>
  </si>
  <si>
    <t xml:space="preserve"> İlaçlar, tıbbi ürünler</t>
  </si>
  <si>
    <t xml:space="preserve">SON KULLANMA TARİHİNE BAKILMADAN İLAÇ KULANILMAYACAK. KULLANIM TARİHİ GECEN İLAÇLAR DERHAL İMHA EDİLECEK. </t>
  </si>
  <si>
    <t>Asma tavanlarda deformeler</t>
  </si>
  <si>
    <t>Uzun süre ayakta çalışma</t>
  </si>
  <si>
    <t>AYAKTA ÇALIŞAN PERSONEL İÇİN, ÇALIŞMA ALANININ KOYULABİLEN YERLERİNE AYAKLI TABURE VEYA AYAK YASLAMA ÇUBUKLARI YERLEŞTİRİLECEKTİR.UYGUN DİNLENME MOLALARI DÜZENLENECEKTİR.</t>
  </si>
  <si>
    <t>Personelin gün içinde sürekli ayakta çalışmasına bağlı olarak ortaya çıkabilecek  ,eklem rahatsızlıkları, ortopedik problemler, problemli gebelik yaşanması, kalp- dolaşım sistemi rahatsızlıkları oluşabilmesi vb,</t>
  </si>
  <si>
    <t>kas ve iskelet sistemi rahatsızlıkları , Hastalık</t>
  </si>
  <si>
    <t>Hasta öğrenciler-çocuklar</t>
  </si>
  <si>
    <t>Hastalık, Maddi kayıp</t>
  </si>
  <si>
    <t>Hasta çocuklardan bulaşan solunum yolu hastalıkları sonucu iş gücü kaybı işlerin aksaması</t>
  </si>
  <si>
    <t>HASTA ÖĞRENCİ ÇOCUKLARIN OKULA GELMEMESİ RAPOR ALMASI, PERSONELİN GEREKLİ AŞILAMALARININ YAPILMASI GEREKMEKTEDİR.</t>
  </si>
  <si>
    <t>Kas ve iskelet sistemi hastalıkları, Hastalık, Meslek Hastalığı</t>
  </si>
  <si>
    <t>OKUL BAHÇESİ</t>
  </si>
  <si>
    <t>İnsanlarla veya Yapılarla çarpışma</t>
  </si>
  <si>
    <t>Çarpışma neticesinde yaralanmalar</t>
  </si>
  <si>
    <t>Bozuk zeminli bahçe</t>
  </si>
  <si>
    <t>Bozuk, eğimli zeminli bahçe sonucu hem çalışanların hem öğrencilerintakılıp düşmesi</t>
  </si>
  <si>
    <t>OKUL BAHÇESİNDEKİ BOZULMALAR DÜZELTİLECEK. EĞİMLİ ALANLAR YER GRAFİĞİ ÇİZİLEREK BELİRTİLECEK. OKUL BAHÇESİ KESİCİ YÜZEYLİ /ÇAKILLI OLMAYACAKTIR.</t>
  </si>
  <si>
    <t xml:space="preserve">Öğrenci-çocuklar </t>
  </si>
  <si>
    <t xml:space="preserve">Öğrenci çucukların kendi aralarında kavga etmeleri, </t>
  </si>
  <si>
    <t>İLGİLİ PERSONEL BU KONUDA EĞİTİMLİ OLACAK VE ÇOCUKLARA SÖZLÜ UYARIDA BULUNACAK.</t>
  </si>
  <si>
    <t>Öğrenci -çocukların okul dışına çıkması kaza geçirmeleri, şiddete maruz kalmaları, soncuu ailelerinden gelebilecek tepkiler</t>
  </si>
  <si>
    <t>OKUL SAATLERİNDE DIŞARI ÇIKMAK İSTEYEN ÖĞRENCİ ÇUCUKLAR AİLELERİNİN İZNİ OLMADAN DIŞARI ÇIKARILMAYACAKTIR. AİLELERİNDEN BİRİNİN GELİP ALMASI SAĞLANACAKTIR.</t>
  </si>
  <si>
    <t xml:space="preserve">Termal konfor şartları ve aydınlatmanın yetersiz oluşu </t>
  </si>
  <si>
    <t xml:space="preserve">Meslek Hastalığına yakalanma, Görme bozukluğu,Hastalık, </t>
  </si>
  <si>
    <t>TERMAL KONFOR ŞARTLARI (ISI-HAVALANDIRMA-NEM) SAĞLANACAKTIR.YETERLİ AYDINLATMA SAĞLANACAKTIR.GEREKLİ KONTROLLER ÖLCÜMLER YAPILACAKTIR.</t>
  </si>
  <si>
    <t xml:space="preserve">Dağınık kablolar </t>
  </si>
  <si>
    <t>BİLGİSAYAR BAĞLANTILARI DÜZGÜN YAPILACAK KABLOLARI DAĞINIK ŞEKİLDE BIRAKILMAYACAKTIR.</t>
  </si>
  <si>
    <t>Dersliklerde bulunan dağınık kablolara takılıp düşme, Çocukların kabloları çekelemesi sonucu elektrik çarpması vb</t>
  </si>
  <si>
    <t>TÜM DERSLİKLERDE ORTAMDA DAĞINIK KABLO BULUNDURULMAYACAK GEREKLİ ÖNLEMLER ALINACAKTIR.</t>
  </si>
  <si>
    <t>DÜZENLİ ARALIKLARLA TEMİZLİĞİ YAPILACAKTIR. MUTFAKTA ÇALIŞAN PERSONEL GENEL HİJYEN KURALLARINA UYGUN ÇALIŞACAKTIR.</t>
  </si>
  <si>
    <t>Yemek taşıma</t>
  </si>
  <si>
    <t>Taşınan yemeklerin taşınırken devrilmesi sonucu yaralanma,yanıklar vb, yemek kayıpları</t>
  </si>
  <si>
    <t>PERSONELE TAŞIMA KONUSUNDA EĞİTİM VERİLMELİ. SICAK MALZEMELER İÇİ UYGUN KKD KULLANILMALI.</t>
  </si>
  <si>
    <t>Bulaşık Yıkama</t>
  </si>
  <si>
    <t xml:space="preserve">Bulaşık yıkama sonucu su sızıntısı nedeniyle kaygan zemin oluşması; düşme </t>
  </si>
  <si>
    <t>Yaralanma, Sakatlık</t>
  </si>
  <si>
    <t xml:space="preserve">KAYGAN ZEMİN OLUŞTUĞUNDA PASPASLAMA YAPILACAK,KAYGAN ZEMİN UYARISI KONULACAKTIR. </t>
  </si>
  <si>
    <t>Açıkta kalan kablo bağlantıları</t>
  </si>
  <si>
    <t>Tezgah altlarında vb yerlerde bulunan kablo bağlantılarının açıkta olması sonucu elektrik çarpması</t>
  </si>
  <si>
    <t>KABLOLAR BAĞLANTI NOKTALARINDAN İZOLE BANTLA BAĞLANACAK, ÇALIŞANLARIN VE SUYUN TEMAS ETMEYECEĞİ NOKTALARA SABİTLENECEKTİR.</t>
  </si>
  <si>
    <t>Elektrikli ekipmanların  yanlış kullanımı, topraklamalarının olmaması</t>
  </si>
  <si>
    <t xml:space="preserve">Kullanılan yüzey emizleyiciler, yağ sökücülerin cilde teması Cilt tahrisleri </t>
  </si>
  <si>
    <t>Cilt rahatsızlıkarı</t>
  </si>
  <si>
    <t>PERSONELİN ÇALIŞMA SIRASINDA KİŞİSEL KORUYUCU, ELDİVEN. KULLANMASI SAĞLANACAKTIR.BU KONUDA BİLGİLENDİRİLECEK VE GEREKLİ DENETİMLER YAPILACAKTIR.</t>
  </si>
  <si>
    <t xml:space="preserve">Çalışma ortamındaki eşyaların düzensiz yerleşimine bağlı; çarpma, sıkışma, düşme ve yaralanma riski </t>
  </si>
  <si>
    <t>MUTFAK ALANI TEZGAH LAVABO VE MAKİNALARIN UYGUN ERGONOMİK  YERLEŞİMİ SAĞLANMALIDIR.</t>
  </si>
  <si>
    <t>Kişisel Koruyucu Donanım ;Eldiven kullanımı sonucu alerji (lateks )</t>
  </si>
  <si>
    <t>Cilt rahatsızlıkları</t>
  </si>
  <si>
    <t>LATEKS ALERJISI DURMUNDA ALTERNATİF ELDİVEN TEMİN EDİLECEKTİR.</t>
  </si>
  <si>
    <t>Yemekhanenin genel hijyen kurallarına uygun olmaması</t>
  </si>
  <si>
    <t xml:space="preserve">Kaygan zemin </t>
  </si>
  <si>
    <t>Asma tavanlarda deformeler, çatlaklar vb sonucu panel  düşmesi</t>
  </si>
  <si>
    <t>Kapılar</t>
  </si>
  <si>
    <t xml:space="preserve">Okul bahçe kapıları, Personel- öğrenci giriş okul kapılarının aşırı rüzgarvb durumlarda düşmesi sonucu yaralanma </t>
  </si>
  <si>
    <t>OKUL BAHÇE VE BİNA PERSONEL-ÖĞRENCİ GİRİŞ KAPILARI SIK SIK KONTROL EDİLECEK. SALLANAN VB DURUMDA OLAN KAPILAR TAMİR EDİLECEK. HERHANGİBİR ACİL DURUMDA DÜŞMEYECEK ŞEKİLDE SAĞLAM BİR ŞEKİLDE MONTENECEKTİR.</t>
  </si>
  <si>
    <t xml:space="preserve">Bakım onarım </t>
  </si>
  <si>
    <r>
      <t xml:space="preserve">   TARİH: </t>
    </r>
    <r>
      <rPr>
        <b/>
        <sz val="12"/>
        <color indexed="10"/>
        <rFont val="Calibri"/>
        <family val="2"/>
      </rPr>
      <t>XX.XX.XXX</t>
    </r>
  </si>
  <si>
    <t>…….</t>
  </si>
  <si>
    <r>
      <rPr>
        <b/>
        <sz val="36"/>
        <rFont val="Calibri"/>
        <family val="2"/>
      </rPr>
      <t>RİSK DEĞERLENDİRME FORMU</t>
    </r>
    <r>
      <rPr>
        <b/>
        <sz val="22"/>
        <rFont val="Calibri"/>
        <family val="2"/>
      </rPr>
      <t xml:space="preserve">
</t>
    </r>
    <r>
      <rPr>
        <b/>
        <u val="single"/>
        <sz val="28"/>
        <color indexed="10"/>
        <rFont val="Calibri"/>
        <family val="2"/>
      </rPr>
      <t>( ÖRNEKTİR-OKUL/KURUMUNUZA UYARLAYIN )</t>
    </r>
  </si>
</sst>
</file>

<file path=xl/styles.xml><?xml version="1.0" encoding="utf-8"?>
<styleSheet xmlns="http://schemas.openxmlformats.org/spreadsheetml/2006/main">
  <numFmts count="1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5">
    <font>
      <sz val="11"/>
      <color theme="1"/>
      <name val="Calibri"/>
      <family val="2"/>
    </font>
    <font>
      <sz val="11"/>
      <color indexed="8"/>
      <name val="Calibri"/>
      <family val="2"/>
    </font>
    <font>
      <sz val="12"/>
      <color indexed="8"/>
      <name val="Calibri"/>
      <family val="2"/>
    </font>
    <font>
      <b/>
      <sz val="12"/>
      <name val="Calibri"/>
      <family val="2"/>
    </font>
    <font>
      <b/>
      <sz val="12"/>
      <color indexed="8"/>
      <name val="Calibri"/>
      <family val="2"/>
    </font>
    <font>
      <b/>
      <sz val="12"/>
      <color indexed="10"/>
      <name val="Calibri"/>
      <family val="2"/>
    </font>
    <font>
      <sz val="12"/>
      <name val="Calibri"/>
      <family val="2"/>
    </font>
    <font>
      <sz val="12"/>
      <color indexed="10"/>
      <name val="Calibri"/>
      <family val="2"/>
    </font>
    <font>
      <sz val="12"/>
      <color indexed="17"/>
      <name val="Calibri"/>
      <family val="2"/>
    </font>
    <font>
      <b/>
      <sz val="16"/>
      <color indexed="8"/>
      <name val="Calibri"/>
      <family val="2"/>
    </font>
    <font>
      <b/>
      <sz val="22"/>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36"/>
      <name val="Calibri"/>
      <family val="2"/>
    </font>
    <font>
      <b/>
      <u val="single"/>
      <sz val="28"/>
      <color indexed="10"/>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9"/>
        <bgColor indexed="64"/>
      </patternFill>
    </fill>
    <fill>
      <patternFill patternType="solid">
        <fgColor indexed="13"/>
        <bgColor indexed="64"/>
      </patternFill>
    </fill>
    <fill>
      <patternFill patternType="solid">
        <fgColor indexed="51"/>
        <bgColor indexed="64"/>
      </patternFill>
    </fill>
    <fill>
      <patternFill patternType="solid">
        <fgColor indexed="50"/>
        <bgColor indexed="64"/>
      </patternFill>
    </fill>
    <fill>
      <patternFill patternType="solid">
        <fgColor indexed="17"/>
        <bgColor indexed="64"/>
      </patternFill>
    </fill>
    <fill>
      <patternFill patternType="solid">
        <fgColor indexed="10"/>
        <bgColor indexed="64"/>
      </patternFill>
    </fill>
    <fill>
      <patternFill patternType="solid">
        <fgColor indexed="60"/>
        <bgColor indexed="64"/>
      </patternFill>
    </fill>
    <fill>
      <patternFill patternType="solid">
        <fgColor indexed="40"/>
        <bgColor indexed="64"/>
      </patternFill>
    </fill>
    <fill>
      <patternFill patternType="solid">
        <fgColor indexed="9"/>
        <bgColor indexed="64"/>
      </patternFill>
    </fill>
    <fill>
      <patternFill patternType="solid">
        <fgColor indexed="53"/>
        <bgColor indexed="64"/>
      </patternFill>
    </fill>
    <fill>
      <patternFill patternType="solid">
        <fgColor indexed="44"/>
        <bgColor indexed="64"/>
      </patternFill>
    </fill>
  </fills>
  <borders count="3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bottom style="thin"/>
    </border>
    <border>
      <left style="thin"/>
      <right style="medium"/>
      <top style="thin"/>
      <bottom style="thin"/>
    </border>
    <border>
      <left/>
      <right/>
      <top style="thin"/>
      <bottom style="medium"/>
    </border>
    <border>
      <left style="thin"/>
      <right style="thin"/>
      <top style="medium"/>
      <bottom style="thin"/>
    </border>
    <border>
      <left style="thin"/>
      <right/>
      <top style="thin"/>
      <bottom style="thin"/>
    </border>
    <border>
      <left/>
      <right/>
      <top style="thin"/>
      <bottom style="thin"/>
    </border>
    <border>
      <left/>
      <right style="medium"/>
      <top style="thin"/>
      <bottom style="thin"/>
    </border>
    <border>
      <left style="medium"/>
      <right/>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bottom style="medium"/>
    </border>
    <border>
      <left/>
      <right/>
      <top/>
      <bottom style="medium"/>
    </border>
    <border>
      <left/>
      <right style="medium"/>
      <top style="thin"/>
      <bottom style="medium"/>
    </border>
    <border>
      <left/>
      <right/>
      <top/>
      <bottom style="thin"/>
    </border>
    <border>
      <left/>
      <right/>
      <top style="thin"/>
      <bottom/>
    </border>
    <border>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69" fontId="1" fillId="0" borderId="0" applyFont="0" applyFill="0" applyBorder="0" applyAlignment="0" applyProtection="0"/>
    <xf numFmtId="0" fontId="36" fillId="19" borderId="5" applyNumberFormat="0" applyAlignment="0" applyProtection="0"/>
    <xf numFmtId="0" fontId="37" fillId="20" borderId="6" applyNumberFormat="0" applyAlignment="0" applyProtection="0"/>
    <xf numFmtId="0" fontId="38" fillId="19" borderId="6" applyNumberFormat="0" applyAlignment="0" applyProtection="0"/>
    <xf numFmtId="0" fontId="39" fillId="21" borderId="7" applyNumberFormat="0" applyAlignment="0" applyProtection="0"/>
    <xf numFmtId="0" fontId="40" fillId="22" borderId="0" applyNumberFormat="0" applyBorder="0" applyAlignment="0" applyProtection="0"/>
    <xf numFmtId="0" fontId="41" fillId="23" borderId="0" applyNumberFormat="0" applyBorder="0" applyAlignment="0" applyProtection="0"/>
    <xf numFmtId="0" fontId="1" fillId="24" borderId="8" applyNumberFormat="0" applyFont="0" applyAlignment="0" applyProtection="0"/>
    <xf numFmtId="0" fontId="42"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1" fillId="0" borderId="0" applyFon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9" fontId="1" fillId="0" borderId="0" applyFont="0" applyFill="0" applyBorder="0" applyAlignment="0" applyProtection="0"/>
  </cellStyleXfs>
  <cellXfs count="104">
    <xf numFmtId="0" fontId="0" fillId="0" borderId="0" xfId="0" applyFont="1" applyAlignment="1">
      <alignment/>
    </xf>
    <xf numFmtId="0" fontId="4" fillId="32" borderId="10"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4" fillId="32"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3" fillId="0" borderId="10" xfId="0" applyFont="1" applyBorder="1" applyAlignment="1">
      <alignment horizontal="center" vertical="center" wrapText="1"/>
    </xf>
    <xf numFmtId="0" fontId="4" fillId="38" borderId="10" xfId="0" applyFont="1" applyFill="1" applyBorder="1" applyAlignment="1">
      <alignment vertical="center" wrapText="1"/>
    </xf>
    <xf numFmtId="0" fontId="3" fillId="0" borderId="10" xfId="0" applyFont="1" applyBorder="1" applyAlignment="1">
      <alignment vertical="center" wrapText="1"/>
    </xf>
    <xf numFmtId="0" fontId="3" fillId="0" borderId="12" xfId="0" applyFont="1" applyBorder="1" applyAlignment="1">
      <alignment horizontal="center" vertical="center" wrapText="1"/>
    </xf>
    <xf numFmtId="0" fontId="3" fillId="33" borderId="12" xfId="0" applyFont="1" applyFill="1" applyBorder="1" applyAlignment="1">
      <alignment horizontal="center" vertical="center" wrapText="1"/>
    </xf>
    <xf numFmtId="0" fontId="3" fillId="39" borderId="12"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4" fillId="0" borderId="10" xfId="0" applyFont="1" applyBorder="1" applyAlignment="1">
      <alignment vertical="top" wrapText="1" readingOrder="1"/>
    </xf>
    <xf numFmtId="0" fontId="4" fillId="0" borderId="12"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top" wrapText="1"/>
    </xf>
    <xf numFmtId="0" fontId="4" fillId="0" borderId="12" xfId="0" applyFont="1" applyBorder="1" applyAlignment="1">
      <alignment horizontal="left" vertical="center" wrapText="1"/>
    </xf>
    <xf numFmtId="0" fontId="4" fillId="39" borderId="12" xfId="0"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4" fillId="0" borderId="10" xfId="0" applyFont="1" applyBorder="1" applyAlignment="1">
      <alignment horizontal="left" vertical="center"/>
    </xf>
    <xf numFmtId="0" fontId="4" fillId="0" borderId="10" xfId="0" applyFont="1" applyBorder="1" applyAlignment="1">
      <alignment horizontal="center" vertical="center"/>
    </xf>
    <xf numFmtId="0" fontId="2" fillId="40" borderId="0" xfId="0" applyFont="1" applyFill="1" applyAlignment="1">
      <alignment/>
    </xf>
    <xf numFmtId="0" fontId="2" fillId="0" borderId="0" xfId="0" applyFont="1" applyAlignment="1">
      <alignment/>
    </xf>
    <xf numFmtId="0" fontId="2" fillId="0" borderId="0" xfId="0" applyFont="1" applyAlignment="1">
      <alignment vertical="center"/>
    </xf>
    <xf numFmtId="0" fontId="6" fillId="0" borderId="0" xfId="0" applyFont="1" applyAlignment="1">
      <alignment vertical="center"/>
    </xf>
    <xf numFmtId="0" fontId="3" fillId="39"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6" fillId="0" borderId="0" xfId="0" applyFont="1" applyAlignment="1">
      <alignment/>
    </xf>
    <xf numFmtId="0" fontId="4" fillId="33" borderId="12" xfId="0" applyFont="1" applyFill="1" applyBorder="1" applyAlignment="1">
      <alignment horizontal="center" vertical="center" wrapText="1"/>
    </xf>
    <xf numFmtId="0" fontId="7" fillId="0" borderId="0" xfId="0" applyFont="1" applyAlignment="1">
      <alignment/>
    </xf>
    <xf numFmtId="0" fontId="2" fillId="0" borderId="0" xfId="0" applyFont="1" applyBorder="1" applyAlignment="1">
      <alignment horizontal="center"/>
    </xf>
    <xf numFmtId="0" fontId="8" fillId="0" borderId="0" xfId="0" applyFont="1" applyAlignment="1">
      <alignment/>
    </xf>
    <xf numFmtId="0" fontId="8" fillId="0" borderId="0" xfId="0" applyFont="1" applyBorder="1" applyAlignment="1">
      <alignment horizontal="center"/>
    </xf>
    <xf numFmtId="0" fontId="3" fillId="0" borderId="10" xfId="0" applyFont="1" applyBorder="1" applyAlignment="1">
      <alignment horizontal="left" vertical="top" wrapText="1"/>
    </xf>
    <xf numFmtId="0" fontId="3" fillId="0" borderId="10" xfId="0" applyFont="1" applyBorder="1" applyAlignment="1">
      <alignment horizontal="left" vertical="center"/>
    </xf>
    <xf numFmtId="0" fontId="3" fillId="0" borderId="10" xfId="0" applyFont="1" applyBorder="1" applyAlignment="1">
      <alignment horizontal="center" vertical="center"/>
    </xf>
    <xf numFmtId="0" fontId="3" fillId="0" borderId="10" xfId="0" applyFont="1" applyBorder="1" applyAlignment="1">
      <alignment vertical="top" wrapText="1" readingOrder="1"/>
    </xf>
    <xf numFmtId="0" fontId="4" fillId="0" borderId="11" xfId="0" applyFont="1" applyBorder="1" applyAlignment="1">
      <alignment horizontal="left" vertical="center" wrapText="1"/>
    </xf>
    <xf numFmtId="0" fontId="4" fillId="18" borderId="13" xfId="0" applyFont="1" applyFill="1" applyBorder="1" applyAlignment="1">
      <alignment horizontal="center" vertical="center" wrapText="1"/>
    </xf>
    <xf numFmtId="0" fontId="3" fillId="40" borderId="10"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9" fillId="0" borderId="14" xfId="0" applyFont="1" applyBorder="1" applyAlignment="1">
      <alignment horizontal="center" vertical="center" wrapText="1"/>
    </xf>
    <xf numFmtId="0" fontId="4" fillId="0" borderId="15" xfId="0" applyFont="1" applyBorder="1" applyAlignment="1">
      <alignment vertical="center" wrapText="1"/>
    </xf>
    <xf numFmtId="0" fontId="3" fillId="41" borderId="12"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9" xfId="0" applyFont="1" applyBorder="1" applyAlignment="1">
      <alignment horizontal="left" vertical="center" wrapText="1"/>
    </xf>
    <xf numFmtId="0" fontId="4" fillId="0" borderId="11" xfId="0" applyFont="1" applyBorder="1" applyAlignment="1">
      <alignment horizontal="left" vertical="center" wrapText="1"/>
    </xf>
    <xf numFmtId="0" fontId="10" fillId="42" borderId="20" xfId="0" applyFont="1" applyFill="1" applyBorder="1" applyAlignment="1">
      <alignment horizontal="center" vertical="center" wrapText="1"/>
    </xf>
    <xf numFmtId="0" fontId="10" fillId="42" borderId="21" xfId="0" applyFont="1" applyFill="1" applyBorder="1" applyAlignment="1">
      <alignment horizontal="center" vertical="center" wrapText="1"/>
    </xf>
    <xf numFmtId="0" fontId="10" fillId="42" borderId="22" xfId="0" applyFont="1" applyFill="1" applyBorder="1" applyAlignment="1">
      <alignment horizontal="center"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0" fillId="0" borderId="24" xfId="0" applyBorder="1" applyAlignment="1">
      <alignment horizontal="left"/>
    </xf>
    <xf numFmtId="0" fontId="0" fillId="0" borderId="26" xfId="0" applyBorder="1" applyAlignment="1">
      <alignment horizontal="left"/>
    </xf>
    <xf numFmtId="0" fontId="4"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1" xfId="0" applyFont="1" applyBorder="1" applyAlignment="1">
      <alignment horizontal="left" vertical="center" wrapText="1"/>
    </xf>
    <xf numFmtId="0" fontId="3" fillId="0" borderId="19" xfId="0" applyFont="1" applyBorder="1" applyAlignment="1">
      <alignment horizontal="left" vertical="center"/>
    </xf>
    <xf numFmtId="0" fontId="3" fillId="0" borderId="17" xfId="0" applyFont="1" applyBorder="1" applyAlignment="1">
      <alignment horizontal="left" vertical="center"/>
    </xf>
    <xf numFmtId="0" fontId="3" fillId="0" borderId="11" xfId="0" applyFont="1" applyBorder="1" applyAlignment="1">
      <alignment horizontal="left" vertical="center"/>
    </xf>
    <xf numFmtId="0" fontId="3" fillId="0" borderId="16" xfId="0" applyFont="1" applyBorder="1" applyAlignment="1">
      <alignment horizontal="left" vertical="center"/>
    </xf>
    <xf numFmtId="0" fontId="3" fillId="0" borderId="18" xfId="0" applyFont="1" applyBorder="1" applyAlignment="1">
      <alignment horizontal="left" vertical="center"/>
    </xf>
    <xf numFmtId="0" fontId="9" fillId="0" borderId="28" xfId="0" applyFont="1" applyBorder="1" applyAlignment="1">
      <alignment horizontal="right" vertical="center" wrapText="1"/>
    </xf>
    <xf numFmtId="0" fontId="9" fillId="0" borderId="29" xfId="0" applyFont="1" applyBorder="1" applyAlignment="1">
      <alignment horizontal="right" vertical="center" wrapText="1"/>
    </xf>
    <xf numFmtId="0" fontId="9" fillId="0" borderId="14" xfId="0" applyFont="1" applyBorder="1" applyAlignment="1">
      <alignment horizontal="left" vertical="center" wrapText="1"/>
    </xf>
    <xf numFmtId="0" fontId="9" fillId="0" borderId="30" xfId="0" applyFont="1" applyBorder="1" applyAlignment="1">
      <alignment horizontal="left" vertical="center"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4" fillId="0" borderId="20" xfId="0" applyFont="1" applyBorder="1" applyAlignment="1">
      <alignment horizontal="left" vertical="top" wrapText="1"/>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4" fillId="0" borderId="17" xfId="0" applyFont="1" applyBorder="1" applyAlignment="1">
      <alignment horizontal="left" vertical="center" wrapText="1"/>
    </xf>
    <xf numFmtId="0" fontId="4" fillId="0" borderId="11" xfId="0" applyFont="1" applyBorder="1" applyAlignment="1">
      <alignment horizontal="left" vertical="center" wrapText="1"/>
    </xf>
    <xf numFmtId="0" fontId="3" fillId="0" borderId="10" xfId="0" applyFont="1" applyBorder="1" applyAlignment="1">
      <alignment horizontal="left" vertical="center" wrapText="1"/>
    </xf>
    <xf numFmtId="0" fontId="4"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1" xfId="0" applyFont="1" applyBorder="1" applyAlignment="1">
      <alignment horizontal="left" vertical="center" wrapText="1"/>
    </xf>
    <xf numFmtId="0" fontId="4" fillId="39" borderId="17" xfId="0" applyFont="1" applyFill="1" applyBorder="1" applyAlignment="1">
      <alignment horizontal="center" vertical="center" wrapText="1"/>
    </xf>
    <xf numFmtId="0" fontId="4" fillId="39" borderId="11" xfId="0" applyFont="1" applyFill="1" applyBorder="1" applyAlignment="1">
      <alignment horizontal="center" vertical="center" wrapText="1"/>
    </xf>
    <xf numFmtId="0" fontId="0" fillId="0" borderId="17" xfId="0" applyBorder="1" applyAlignment="1">
      <alignment horizontal="left"/>
    </xf>
    <xf numFmtId="0" fontId="0" fillId="0" borderId="11" xfId="0" applyBorder="1" applyAlignment="1">
      <alignment horizontal="left"/>
    </xf>
    <xf numFmtId="0" fontId="4"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U214"/>
  <sheetViews>
    <sheetView tabSelected="1" zoomScale="60" zoomScaleNormal="60" zoomScaleSheetLayoutView="50" zoomScalePageLayoutView="0" workbookViewId="0" topLeftCell="A1">
      <selection activeCell="Z3" sqref="Z3"/>
    </sheetView>
  </sheetViews>
  <sheetFormatPr defaultColWidth="8.8515625" defaultRowHeight="15"/>
  <cols>
    <col min="1" max="1" width="0.85546875" style="31" customWidth="1"/>
    <col min="2" max="2" width="5.421875" style="31" customWidth="1"/>
    <col min="3" max="3" width="20.7109375" style="31" customWidth="1"/>
    <col min="4" max="4" width="34.7109375" style="31" customWidth="1"/>
    <col min="5" max="5" width="53.00390625" style="31" customWidth="1"/>
    <col min="6" max="6" width="33.57421875" style="31" customWidth="1"/>
    <col min="7" max="7" width="6.7109375" style="31" customWidth="1"/>
    <col min="8" max="8" width="5.28125" style="31" customWidth="1"/>
    <col min="9" max="9" width="8.8515625" style="31" customWidth="1"/>
    <col min="10" max="10" width="19.140625" style="31" customWidth="1"/>
    <col min="11" max="12" width="8.8515625" style="31" customWidth="1"/>
    <col min="13" max="13" width="20.8515625" style="31" customWidth="1"/>
    <col min="14" max="15" width="8.28125" style="31" customWidth="1"/>
    <col min="16" max="16" width="5.7109375" style="31" customWidth="1"/>
    <col min="17" max="18" width="5.57421875" style="31" customWidth="1"/>
    <col min="19" max="19" width="12.00390625" style="30" customWidth="1"/>
    <col min="20" max="16384" width="8.8515625" style="31" customWidth="1"/>
  </cols>
  <sheetData>
    <row r="1" spans="2:18" ht="16.5" thickBot="1">
      <c r="B1" s="101"/>
      <c r="C1" s="101"/>
      <c r="D1" s="101"/>
      <c r="E1" s="101"/>
      <c r="F1" s="101"/>
      <c r="G1" s="101"/>
      <c r="H1" s="101"/>
      <c r="I1" s="101"/>
      <c r="J1" s="101"/>
      <c r="K1" s="101"/>
      <c r="L1" s="101"/>
      <c r="M1" s="101"/>
      <c r="N1" s="101"/>
      <c r="O1" s="101"/>
      <c r="P1" s="101"/>
      <c r="Q1" s="101"/>
      <c r="R1" s="101"/>
    </row>
    <row r="2" spans="2:20" s="32" customFormat="1" ht="113.25" customHeight="1" thickBot="1">
      <c r="B2" s="64" t="s">
        <v>655</v>
      </c>
      <c r="C2" s="65"/>
      <c r="D2" s="65"/>
      <c r="E2" s="65"/>
      <c r="F2" s="65"/>
      <c r="G2" s="65"/>
      <c r="H2" s="65"/>
      <c r="I2" s="65"/>
      <c r="J2" s="65"/>
      <c r="K2" s="65"/>
      <c r="L2" s="65"/>
      <c r="M2" s="65"/>
      <c r="N2" s="65"/>
      <c r="O2" s="65"/>
      <c r="P2" s="65"/>
      <c r="Q2" s="65"/>
      <c r="R2" s="65"/>
      <c r="S2" s="65"/>
      <c r="T2" s="66"/>
    </row>
    <row r="3" spans="2:20" s="32" customFormat="1" ht="75.75" customHeight="1">
      <c r="B3" s="67" t="s">
        <v>250</v>
      </c>
      <c r="C3" s="68"/>
      <c r="D3" s="68"/>
      <c r="E3" s="53" t="s">
        <v>253</v>
      </c>
      <c r="F3" s="69" t="s">
        <v>254</v>
      </c>
      <c r="G3" s="70"/>
      <c r="H3" s="70"/>
      <c r="I3" s="70"/>
      <c r="J3" s="70"/>
      <c r="K3" s="70"/>
      <c r="L3" s="70"/>
      <c r="M3" s="71"/>
      <c r="N3" s="69" t="s">
        <v>257</v>
      </c>
      <c r="O3" s="68"/>
      <c r="P3" s="68"/>
      <c r="Q3" s="68"/>
      <c r="R3" s="68"/>
      <c r="S3" s="68"/>
      <c r="T3" s="72"/>
    </row>
    <row r="4" spans="2:20" s="32" customFormat="1" ht="33.75" customHeight="1">
      <c r="B4" s="62" t="s">
        <v>251</v>
      </c>
      <c r="C4" s="57"/>
      <c r="D4" s="63"/>
      <c r="E4" s="47" t="s">
        <v>252</v>
      </c>
      <c r="F4" s="56" t="s">
        <v>243</v>
      </c>
      <c r="G4" s="57"/>
      <c r="H4" s="57"/>
      <c r="I4" s="63"/>
      <c r="J4" s="57" t="s">
        <v>255</v>
      </c>
      <c r="K4" s="57"/>
      <c r="L4" s="57"/>
      <c r="M4" s="63"/>
      <c r="N4" s="56" t="s">
        <v>256</v>
      </c>
      <c r="O4" s="57"/>
      <c r="P4" s="57"/>
      <c r="Q4" s="57"/>
      <c r="R4" s="57"/>
      <c r="S4" s="57"/>
      <c r="T4" s="58"/>
    </row>
    <row r="5" spans="2:21" ht="27" customHeight="1">
      <c r="B5" s="59"/>
      <c r="C5" s="60"/>
      <c r="D5" s="60"/>
      <c r="E5" s="60"/>
      <c r="F5" s="60"/>
      <c r="G5" s="60"/>
      <c r="H5" s="60"/>
      <c r="I5" s="60"/>
      <c r="J5" s="60"/>
      <c r="K5" s="60"/>
      <c r="L5" s="60"/>
      <c r="M5" s="61"/>
      <c r="N5" s="56" t="s">
        <v>653</v>
      </c>
      <c r="O5" s="57"/>
      <c r="P5" s="57"/>
      <c r="Q5" s="57"/>
      <c r="R5" s="57"/>
      <c r="S5" s="57"/>
      <c r="T5" s="58"/>
      <c r="U5" s="30"/>
    </row>
    <row r="6" spans="2:20" ht="33.75" customHeight="1">
      <c r="B6" s="76" t="s">
        <v>265</v>
      </c>
      <c r="C6" s="77"/>
      <c r="D6" s="78"/>
      <c r="E6" s="79" t="s">
        <v>270</v>
      </c>
      <c r="F6" s="77"/>
      <c r="G6" s="77"/>
      <c r="H6" s="77"/>
      <c r="I6" s="78"/>
      <c r="J6" s="79" t="s">
        <v>271</v>
      </c>
      <c r="K6" s="77"/>
      <c r="L6" s="77"/>
      <c r="M6" s="77"/>
      <c r="N6" s="77"/>
      <c r="O6" s="77"/>
      <c r="P6" s="77"/>
      <c r="Q6" s="77"/>
      <c r="R6" s="77"/>
      <c r="S6" s="77"/>
      <c r="T6" s="80"/>
    </row>
    <row r="7" spans="2:20" ht="59.25" customHeight="1">
      <c r="B7" s="1" t="s">
        <v>258</v>
      </c>
      <c r="C7" s="1" t="s">
        <v>392</v>
      </c>
      <c r="D7" s="2" t="s">
        <v>266</v>
      </c>
      <c r="E7" s="3" t="s">
        <v>259</v>
      </c>
      <c r="F7" s="4" t="s">
        <v>260</v>
      </c>
      <c r="G7" s="5" t="s">
        <v>263</v>
      </c>
      <c r="H7" s="6" t="s">
        <v>264</v>
      </c>
      <c r="I7" s="7" t="s">
        <v>267</v>
      </c>
      <c r="J7" s="97" t="s">
        <v>261</v>
      </c>
      <c r="K7" s="97"/>
      <c r="L7" s="97"/>
      <c r="M7" s="98"/>
      <c r="N7" s="8" t="s">
        <v>268</v>
      </c>
      <c r="O7" s="9" t="s">
        <v>269</v>
      </c>
      <c r="P7" s="10" t="s">
        <v>263</v>
      </c>
      <c r="Q7" s="11" t="s">
        <v>264</v>
      </c>
      <c r="R7" s="13" t="s">
        <v>262</v>
      </c>
      <c r="S7" s="51" t="s">
        <v>244</v>
      </c>
      <c r="T7" s="48" t="s">
        <v>245</v>
      </c>
    </row>
    <row r="8" spans="2:20" ht="68.25" customHeight="1">
      <c r="B8" s="12">
        <v>1</v>
      </c>
      <c r="C8" s="12" t="s">
        <v>272</v>
      </c>
      <c r="D8" s="26" t="s">
        <v>273</v>
      </c>
      <c r="E8" s="26" t="s">
        <v>274</v>
      </c>
      <c r="F8" s="26" t="s">
        <v>275</v>
      </c>
      <c r="G8" s="12">
        <v>2</v>
      </c>
      <c r="H8" s="12">
        <v>5</v>
      </c>
      <c r="I8" s="35">
        <f aca="true" t="shared" si="0" ref="I8:I53">G8*H8</f>
        <v>10</v>
      </c>
      <c r="J8" s="93" t="s">
        <v>421</v>
      </c>
      <c r="K8" s="93"/>
      <c r="L8" s="93"/>
      <c r="M8" s="93"/>
      <c r="N8" s="26"/>
      <c r="O8" s="26"/>
      <c r="P8" s="12">
        <v>1</v>
      </c>
      <c r="Q8" s="12">
        <f>H8</f>
        <v>5</v>
      </c>
      <c r="R8" s="34">
        <f aca="true" t="shared" si="1" ref="R8:R70">P8*Q8</f>
        <v>5</v>
      </c>
      <c r="S8" s="49"/>
      <c r="T8" s="50"/>
    </row>
    <row r="9" spans="2:20" ht="103.5" customHeight="1">
      <c r="B9" s="12">
        <v>2</v>
      </c>
      <c r="C9" s="12" t="s">
        <v>272</v>
      </c>
      <c r="D9" s="26" t="s">
        <v>338</v>
      </c>
      <c r="E9" s="26" t="s">
        <v>339</v>
      </c>
      <c r="F9" s="26" t="s">
        <v>340</v>
      </c>
      <c r="G9" s="12">
        <v>2</v>
      </c>
      <c r="H9" s="12">
        <v>3</v>
      </c>
      <c r="I9" s="34">
        <f t="shared" si="0"/>
        <v>6</v>
      </c>
      <c r="J9" s="73" t="s">
        <v>567</v>
      </c>
      <c r="K9" s="74"/>
      <c r="L9" s="74"/>
      <c r="M9" s="75"/>
      <c r="N9" s="23"/>
      <c r="O9" s="23"/>
      <c r="P9" s="12">
        <v>1</v>
      </c>
      <c r="Q9" s="12">
        <f aca="true" t="shared" si="2" ref="Q9:Q88">H9</f>
        <v>3</v>
      </c>
      <c r="R9" s="34">
        <f t="shared" si="1"/>
        <v>3</v>
      </c>
      <c r="S9" s="49"/>
      <c r="T9" s="50"/>
    </row>
    <row r="10" spans="2:20" ht="62.25" customHeight="1">
      <c r="B10" s="12">
        <v>3</v>
      </c>
      <c r="C10" s="15" t="s">
        <v>272</v>
      </c>
      <c r="D10" s="26" t="s">
        <v>276</v>
      </c>
      <c r="E10" s="26" t="s">
        <v>432</v>
      </c>
      <c r="F10" s="26" t="s">
        <v>433</v>
      </c>
      <c r="G10" s="12">
        <v>2</v>
      </c>
      <c r="H10" s="12">
        <v>3</v>
      </c>
      <c r="I10" s="17">
        <f t="shared" si="0"/>
        <v>6</v>
      </c>
      <c r="J10" s="93" t="s">
        <v>419</v>
      </c>
      <c r="K10" s="93"/>
      <c r="L10" s="93"/>
      <c r="M10" s="93"/>
      <c r="N10" s="26"/>
      <c r="O10" s="26"/>
      <c r="P10" s="12">
        <v>1</v>
      </c>
      <c r="Q10" s="12">
        <f t="shared" si="2"/>
        <v>3</v>
      </c>
      <c r="R10" s="34">
        <f t="shared" si="1"/>
        <v>3</v>
      </c>
      <c r="S10" s="49"/>
      <c r="T10" s="50"/>
    </row>
    <row r="11" spans="2:20" ht="95.25" customHeight="1">
      <c r="B11" s="12">
        <v>4</v>
      </c>
      <c r="C11" s="15" t="s">
        <v>272</v>
      </c>
      <c r="D11" s="26" t="s">
        <v>507</v>
      </c>
      <c r="E11" s="26" t="s">
        <v>506</v>
      </c>
      <c r="F11" s="26" t="s">
        <v>362</v>
      </c>
      <c r="G11" s="12">
        <v>2</v>
      </c>
      <c r="H11" s="12">
        <v>2</v>
      </c>
      <c r="I11" s="17">
        <f t="shared" si="0"/>
        <v>4</v>
      </c>
      <c r="J11" s="73" t="s">
        <v>508</v>
      </c>
      <c r="K11" s="74"/>
      <c r="L11" s="74"/>
      <c r="M11" s="75"/>
      <c r="N11" s="26"/>
      <c r="O11" s="26"/>
      <c r="P11" s="12">
        <v>1</v>
      </c>
      <c r="Q11" s="12">
        <f t="shared" si="2"/>
        <v>2</v>
      </c>
      <c r="R11" s="34">
        <f t="shared" si="1"/>
        <v>2</v>
      </c>
      <c r="S11" s="49"/>
      <c r="T11" s="50"/>
    </row>
    <row r="12" spans="2:20" s="41" customFormat="1" ht="108.75" customHeight="1">
      <c r="B12" s="12">
        <v>5</v>
      </c>
      <c r="C12" s="12" t="s">
        <v>272</v>
      </c>
      <c r="D12" s="26" t="s">
        <v>482</v>
      </c>
      <c r="E12" s="26" t="s">
        <v>516</v>
      </c>
      <c r="F12" s="26" t="s">
        <v>455</v>
      </c>
      <c r="G12" s="12">
        <v>2</v>
      </c>
      <c r="H12" s="12">
        <v>2</v>
      </c>
      <c r="I12" s="34">
        <f t="shared" si="0"/>
        <v>4</v>
      </c>
      <c r="J12" s="93" t="s">
        <v>420</v>
      </c>
      <c r="K12" s="93"/>
      <c r="L12" s="93"/>
      <c r="M12" s="93"/>
      <c r="N12" s="26"/>
      <c r="O12" s="26"/>
      <c r="P12" s="12">
        <v>1</v>
      </c>
      <c r="Q12" s="12">
        <f t="shared" si="2"/>
        <v>2</v>
      </c>
      <c r="R12" s="34">
        <f t="shared" si="1"/>
        <v>2</v>
      </c>
      <c r="S12" s="49"/>
      <c r="T12" s="50"/>
    </row>
    <row r="13" spans="2:20" s="41" customFormat="1" ht="65.25" customHeight="1">
      <c r="B13" s="12">
        <v>6</v>
      </c>
      <c r="C13" s="15" t="s">
        <v>272</v>
      </c>
      <c r="D13" s="26" t="s">
        <v>278</v>
      </c>
      <c r="E13" s="26" t="s">
        <v>373</v>
      </c>
      <c r="F13" s="26" t="s">
        <v>386</v>
      </c>
      <c r="G13" s="12">
        <v>3</v>
      </c>
      <c r="H13" s="12">
        <v>2</v>
      </c>
      <c r="I13" s="17">
        <f t="shared" si="0"/>
        <v>6</v>
      </c>
      <c r="J13" s="73" t="s">
        <v>417</v>
      </c>
      <c r="K13" s="74"/>
      <c r="L13" s="74"/>
      <c r="M13" s="75"/>
      <c r="N13" s="26"/>
      <c r="O13" s="26"/>
      <c r="P13" s="12">
        <v>1</v>
      </c>
      <c r="Q13" s="12">
        <f t="shared" si="2"/>
        <v>2</v>
      </c>
      <c r="R13" s="34">
        <f t="shared" si="1"/>
        <v>2</v>
      </c>
      <c r="S13" s="49"/>
      <c r="T13" s="50"/>
    </row>
    <row r="14" spans="2:20" s="41" customFormat="1" ht="84" customHeight="1">
      <c r="B14" s="12">
        <v>7</v>
      </c>
      <c r="C14" s="12" t="s">
        <v>272</v>
      </c>
      <c r="D14" s="26" t="s">
        <v>279</v>
      </c>
      <c r="E14" s="26" t="s">
        <v>280</v>
      </c>
      <c r="F14" s="26" t="s">
        <v>386</v>
      </c>
      <c r="G14" s="12">
        <v>2</v>
      </c>
      <c r="H14" s="12">
        <v>2</v>
      </c>
      <c r="I14" s="34">
        <f t="shared" si="0"/>
        <v>4</v>
      </c>
      <c r="J14" s="93" t="s">
        <v>418</v>
      </c>
      <c r="K14" s="93"/>
      <c r="L14" s="93"/>
      <c r="M14" s="93"/>
      <c r="N14" s="26"/>
      <c r="O14" s="26"/>
      <c r="P14" s="12">
        <v>1</v>
      </c>
      <c r="Q14" s="12">
        <f t="shared" si="2"/>
        <v>2</v>
      </c>
      <c r="R14" s="34">
        <f t="shared" si="1"/>
        <v>2</v>
      </c>
      <c r="S14" s="49"/>
      <c r="T14" s="50"/>
    </row>
    <row r="15" spans="2:20" s="41" customFormat="1" ht="63" customHeight="1">
      <c r="B15" s="12">
        <v>8</v>
      </c>
      <c r="C15" s="12" t="s">
        <v>272</v>
      </c>
      <c r="D15" s="26" t="s">
        <v>387</v>
      </c>
      <c r="E15" s="26" t="s">
        <v>374</v>
      </c>
      <c r="F15" s="26" t="s">
        <v>386</v>
      </c>
      <c r="G15" s="12">
        <v>2</v>
      </c>
      <c r="H15" s="12">
        <v>2</v>
      </c>
      <c r="I15" s="34">
        <f t="shared" si="0"/>
        <v>4</v>
      </c>
      <c r="J15" s="73" t="s">
        <v>568</v>
      </c>
      <c r="K15" s="74"/>
      <c r="L15" s="74"/>
      <c r="M15" s="75"/>
      <c r="N15" s="26"/>
      <c r="O15" s="26"/>
      <c r="P15" s="12">
        <v>1</v>
      </c>
      <c r="Q15" s="12">
        <f t="shared" si="2"/>
        <v>2</v>
      </c>
      <c r="R15" s="34">
        <f t="shared" si="1"/>
        <v>2</v>
      </c>
      <c r="S15" s="49"/>
      <c r="T15" s="50"/>
    </row>
    <row r="16" spans="2:20" s="41" customFormat="1" ht="72.75" customHeight="1">
      <c r="B16" s="12">
        <v>9</v>
      </c>
      <c r="C16" s="12" t="s">
        <v>272</v>
      </c>
      <c r="D16" s="26" t="s">
        <v>388</v>
      </c>
      <c r="E16" s="26" t="s">
        <v>375</v>
      </c>
      <c r="F16" s="26" t="s">
        <v>386</v>
      </c>
      <c r="G16" s="12">
        <v>2</v>
      </c>
      <c r="H16" s="12">
        <v>2</v>
      </c>
      <c r="I16" s="34">
        <f t="shared" si="0"/>
        <v>4</v>
      </c>
      <c r="J16" s="73" t="s">
        <v>426</v>
      </c>
      <c r="K16" s="74"/>
      <c r="L16" s="74"/>
      <c r="M16" s="75"/>
      <c r="N16" s="26"/>
      <c r="O16" s="26"/>
      <c r="P16" s="12">
        <v>1</v>
      </c>
      <c r="Q16" s="12">
        <f t="shared" si="2"/>
        <v>2</v>
      </c>
      <c r="R16" s="34">
        <f t="shared" si="1"/>
        <v>2</v>
      </c>
      <c r="S16" s="49"/>
      <c r="T16" s="50"/>
    </row>
    <row r="17" spans="2:20" ht="127.5" customHeight="1">
      <c r="B17" s="12">
        <v>10</v>
      </c>
      <c r="C17" s="15" t="s">
        <v>272</v>
      </c>
      <c r="D17" s="26" t="s">
        <v>281</v>
      </c>
      <c r="E17" s="26" t="s">
        <v>389</v>
      </c>
      <c r="F17" s="26" t="s">
        <v>386</v>
      </c>
      <c r="G17" s="12">
        <v>2</v>
      </c>
      <c r="H17" s="12">
        <v>3</v>
      </c>
      <c r="I17" s="17">
        <f t="shared" si="0"/>
        <v>6</v>
      </c>
      <c r="J17" s="94" t="s">
        <v>416</v>
      </c>
      <c r="K17" s="95"/>
      <c r="L17" s="95"/>
      <c r="M17" s="96"/>
      <c r="N17" s="26"/>
      <c r="O17" s="26"/>
      <c r="P17" s="12">
        <v>1</v>
      </c>
      <c r="Q17" s="12">
        <f t="shared" si="2"/>
        <v>3</v>
      </c>
      <c r="R17" s="34">
        <f t="shared" si="1"/>
        <v>3</v>
      </c>
      <c r="S17" s="49"/>
      <c r="T17" s="50"/>
    </row>
    <row r="18" spans="2:20" ht="117.75" customHeight="1">
      <c r="B18" s="12">
        <v>11</v>
      </c>
      <c r="C18" s="15" t="s">
        <v>272</v>
      </c>
      <c r="D18" s="26" t="s">
        <v>282</v>
      </c>
      <c r="E18" s="26" t="s">
        <v>390</v>
      </c>
      <c r="F18" s="26" t="s">
        <v>391</v>
      </c>
      <c r="G18" s="12">
        <v>4</v>
      </c>
      <c r="H18" s="12">
        <v>3</v>
      </c>
      <c r="I18" s="16">
        <f t="shared" si="0"/>
        <v>12</v>
      </c>
      <c r="J18" s="93" t="s">
        <v>372</v>
      </c>
      <c r="K18" s="93"/>
      <c r="L18" s="93"/>
      <c r="M18" s="93"/>
      <c r="N18" s="26"/>
      <c r="O18" s="26"/>
      <c r="P18" s="12">
        <v>1</v>
      </c>
      <c r="Q18" s="12">
        <f t="shared" si="2"/>
        <v>3</v>
      </c>
      <c r="R18" s="34">
        <f t="shared" si="1"/>
        <v>3</v>
      </c>
      <c r="S18" s="49"/>
      <c r="T18" s="50"/>
    </row>
    <row r="19" spans="2:20" ht="105.75" customHeight="1">
      <c r="B19" s="12">
        <v>12</v>
      </c>
      <c r="C19" s="15" t="s">
        <v>272</v>
      </c>
      <c r="D19" s="26" t="s">
        <v>599</v>
      </c>
      <c r="E19" s="26" t="s">
        <v>601</v>
      </c>
      <c r="F19" s="27" t="s">
        <v>602</v>
      </c>
      <c r="G19" s="12">
        <v>3</v>
      </c>
      <c r="H19" s="12">
        <v>4</v>
      </c>
      <c r="I19" s="16">
        <f t="shared" si="0"/>
        <v>12</v>
      </c>
      <c r="J19" s="73" t="s">
        <v>600</v>
      </c>
      <c r="K19" s="74"/>
      <c r="L19" s="74"/>
      <c r="M19" s="75"/>
      <c r="N19" s="26"/>
      <c r="O19" s="26"/>
      <c r="P19" s="12">
        <v>1</v>
      </c>
      <c r="Q19" s="12">
        <f t="shared" si="2"/>
        <v>4</v>
      </c>
      <c r="R19" s="34">
        <f t="shared" si="1"/>
        <v>4</v>
      </c>
      <c r="S19" s="49"/>
      <c r="T19" s="50"/>
    </row>
    <row r="20" spans="2:20" ht="79.5" customHeight="1">
      <c r="B20" s="12">
        <v>13</v>
      </c>
      <c r="C20" s="15" t="s">
        <v>272</v>
      </c>
      <c r="D20" s="26" t="s">
        <v>603</v>
      </c>
      <c r="E20" s="26" t="s">
        <v>605</v>
      </c>
      <c r="F20" s="27" t="s">
        <v>604</v>
      </c>
      <c r="G20" s="12">
        <v>2</v>
      </c>
      <c r="H20" s="12">
        <v>3</v>
      </c>
      <c r="I20" s="17">
        <f t="shared" si="0"/>
        <v>6</v>
      </c>
      <c r="J20" s="73" t="s">
        <v>606</v>
      </c>
      <c r="K20" s="74"/>
      <c r="L20" s="74"/>
      <c r="M20" s="75"/>
      <c r="N20" s="26"/>
      <c r="O20" s="26"/>
      <c r="P20" s="12">
        <v>1</v>
      </c>
      <c r="Q20" s="12">
        <f t="shared" si="2"/>
        <v>3</v>
      </c>
      <c r="R20" s="34">
        <f t="shared" si="1"/>
        <v>3</v>
      </c>
      <c r="S20" s="49"/>
      <c r="T20" s="50"/>
    </row>
    <row r="21" spans="2:20" ht="90.75" customHeight="1">
      <c r="B21" s="12">
        <v>14</v>
      </c>
      <c r="C21" s="15" t="s">
        <v>272</v>
      </c>
      <c r="D21" s="26" t="s">
        <v>115</v>
      </c>
      <c r="E21" s="26" t="s">
        <v>240</v>
      </c>
      <c r="F21" s="27" t="s">
        <v>607</v>
      </c>
      <c r="G21" s="12">
        <v>3</v>
      </c>
      <c r="H21" s="12">
        <v>3</v>
      </c>
      <c r="I21" s="16">
        <f t="shared" si="0"/>
        <v>9</v>
      </c>
      <c r="J21" s="73" t="s">
        <v>116</v>
      </c>
      <c r="K21" s="74"/>
      <c r="L21" s="74"/>
      <c r="M21" s="75"/>
      <c r="N21" s="26"/>
      <c r="O21" s="26"/>
      <c r="P21" s="12">
        <v>1</v>
      </c>
      <c r="Q21" s="12">
        <f t="shared" si="2"/>
        <v>3</v>
      </c>
      <c r="R21" s="34">
        <f t="shared" si="1"/>
        <v>3</v>
      </c>
      <c r="S21" s="49"/>
      <c r="T21" s="50"/>
    </row>
    <row r="22" spans="2:20" ht="54.75" customHeight="1">
      <c r="B22" s="12">
        <v>15</v>
      </c>
      <c r="C22" s="15" t="s">
        <v>272</v>
      </c>
      <c r="D22" s="26" t="s">
        <v>614</v>
      </c>
      <c r="E22" s="26" t="s">
        <v>615</v>
      </c>
      <c r="F22" s="27" t="s">
        <v>326</v>
      </c>
      <c r="G22" s="12">
        <v>2</v>
      </c>
      <c r="H22" s="12">
        <v>3</v>
      </c>
      <c r="I22" s="17">
        <f t="shared" si="0"/>
        <v>6</v>
      </c>
      <c r="J22" s="73" t="s">
        <v>616</v>
      </c>
      <c r="K22" s="74"/>
      <c r="L22" s="74"/>
      <c r="M22" s="75"/>
      <c r="N22" s="26"/>
      <c r="O22" s="26"/>
      <c r="P22" s="12">
        <v>1</v>
      </c>
      <c r="Q22" s="12">
        <f t="shared" si="2"/>
        <v>3</v>
      </c>
      <c r="R22" s="34">
        <f t="shared" si="1"/>
        <v>3</v>
      </c>
      <c r="S22" s="49"/>
      <c r="T22" s="50"/>
    </row>
    <row r="23" spans="2:20" s="41" customFormat="1" ht="108.75" customHeight="1">
      <c r="B23" s="12">
        <v>16</v>
      </c>
      <c r="C23" s="15" t="s">
        <v>272</v>
      </c>
      <c r="D23" s="26" t="s">
        <v>614</v>
      </c>
      <c r="E23" s="26" t="s">
        <v>617</v>
      </c>
      <c r="F23" s="27" t="s">
        <v>395</v>
      </c>
      <c r="G23" s="12">
        <v>3</v>
      </c>
      <c r="H23" s="12">
        <v>5</v>
      </c>
      <c r="I23" s="54">
        <f t="shared" si="0"/>
        <v>15</v>
      </c>
      <c r="J23" s="73" t="s">
        <v>618</v>
      </c>
      <c r="K23" s="74"/>
      <c r="L23" s="74"/>
      <c r="M23" s="75"/>
      <c r="N23" s="26"/>
      <c r="O23" s="26"/>
      <c r="P23" s="12">
        <v>1</v>
      </c>
      <c r="Q23" s="12">
        <f t="shared" si="2"/>
        <v>5</v>
      </c>
      <c r="R23" s="34">
        <f t="shared" si="1"/>
        <v>5</v>
      </c>
      <c r="S23" s="49"/>
      <c r="T23" s="50"/>
    </row>
    <row r="24" spans="2:20" s="37" customFormat="1" ht="75.75" customHeight="1">
      <c r="B24" s="12">
        <v>17</v>
      </c>
      <c r="C24" s="15" t="s">
        <v>272</v>
      </c>
      <c r="D24" s="14" t="s">
        <v>283</v>
      </c>
      <c r="E24" s="26" t="s">
        <v>284</v>
      </c>
      <c r="F24" s="27" t="s">
        <v>517</v>
      </c>
      <c r="G24" s="12">
        <v>2</v>
      </c>
      <c r="H24" s="12">
        <v>3</v>
      </c>
      <c r="I24" s="17">
        <f t="shared" si="0"/>
        <v>6</v>
      </c>
      <c r="J24" s="73" t="s">
        <v>415</v>
      </c>
      <c r="K24" s="91"/>
      <c r="L24" s="91"/>
      <c r="M24" s="92"/>
      <c r="N24" s="19"/>
      <c r="O24" s="19"/>
      <c r="P24" s="12">
        <v>1</v>
      </c>
      <c r="Q24" s="12">
        <f t="shared" si="2"/>
        <v>3</v>
      </c>
      <c r="R24" s="34">
        <f t="shared" si="1"/>
        <v>3</v>
      </c>
      <c r="S24" s="49"/>
      <c r="T24" s="50"/>
    </row>
    <row r="25" spans="2:20" s="41" customFormat="1" ht="102" customHeight="1">
      <c r="B25" s="12">
        <v>18</v>
      </c>
      <c r="C25" s="15" t="s">
        <v>272</v>
      </c>
      <c r="D25" s="26" t="s">
        <v>285</v>
      </c>
      <c r="E25" s="26" t="s">
        <v>286</v>
      </c>
      <c r="F25" s="27" t="s">
        <v>517</v>
      </c>
      <c r="G25" s="12">
        <v>2</v>
      </c>
      <c r="H25" s="12">
        <v>1</v>
      </c>
      <c r="I25" s="17">
        <f t="shared" si="0"/>
        <v>2</v>
      </c>
      <c r="J25" s="93" t="s">
        <v>414</v>
      </c>
      <c r="K25" s="93"/>
      <c r="L25" s="93"/>
      <c r="M25" s="93"/>
      <c r="N25" s="26"/>
      <c r="O25" s="26"/>
      <c r="P25" s="12">
        <v>1</v>
      </c>
      <c r="Q25" s="12">
        <f t="shared" si="2"/>
        <v>1</v>
      </c>
      <c r="R25" s="34">
        <f t="shared" si="1"/>
        <v>1</v>
      </c>
      <c r="S25" s="49"/>
      <c r="T25" s="50"/>
    </row>
    <row r="26" spans="2:20" s="37" customFormat="1" ht="74.25" customHeight="1">
      <c r="B26" s="12">
        <v>19</v>
      </c>
      <c r="C26" s="15" t="s">
        <v>272</v>
      </c>
      <c r="D26" s="26" t="s">
        <v>287</v>
      </c>
      <c r="E26" s="26" t="s">
        <v>560</v>
      </c>
      <c r="F26" s="26" t="s">
        <v>455</v>
      </c>
      <c r="G26" s="12">
        <v>2</v>
      </c>
      <c r="H26" s="12">
        <v>4</v>
      </c>
      <c r="I26" s="16">
        <f t="shared" si="0"/>
        <v>8</v>
      </c>
      <c r="J26" s="93" t="s">
        <v>561</v>
      </c>
      <c r="K26" s="93"/>
      <c r="L26" s="93"/>
      <c r="M26" s="93"/>
      <c r="N26" s="26"/>
      <c r="O26" s="26"/>
      <c r="P26" s="12">
        <v>1</v>
      </c>
      <c r="Q26" s="12">
        <f t="shared" si="2"/>
        <v>4</v>
      </c>
      <c r="R26" s="34">
        <f t="shared" si="1"/>
        <v>4</v>
      </c>
      <c r="S26" s="49"/>
      <c r="T26" s="50"/>
    </row>
    <row r="27" spans="2:20" s="32" customFormat="1" ht="96" customHeight="1">
      <c r="B27" s="12">
        <v>20</v>
      </c>
      <c r="C27" s="15" t="s">
        <v>272</v>
      </c>
      <c r="D27" s="26" t="s">
        <v>288</v>
      </c>
      <c r="E27" s="26" t="s">
        <v>518</v>
      </c>
      <c r="F27" s="26" t="s">
        <v>455</v>
      </c>
      <c r="G27" s="12">
        <v>2</v>
      </c>
      <c r="H27" s="12">
        <v>2</v>
      </c>
      <c r="I27" s="17">
        <f t="shared" si="0"/>
        <v>4</v>
      </c>
      <c r="J27" s="93" t="s">
        <v>413</v>
      </c>
      <c r="K27" s="93"/>
      <c r="L27" s="93"/>
      <c r="M27" s="93"/>
      <c r="N27" s="26"/>
      <c r="O27" s="26"/>
      <c r="P27" s="12">
        <v>1</v>
      </c>
      <c r="Q27" s="12">
        <f t="shared" si="2"/>
        <v>2</v>
      </c>
      <c r="R27" s="34">
        <f t="shared" si="1"/>
        <v>2</v>
      </c>
      <c r="S27" s="49"/>
      <c r="T27" s="50"/>
    </row>
    <row r="28" spans="2:20" s="33" customFormat="1" ht="103.5" customHeight="1">
      <c r="B28" s="12">
        <v>21</v>
      </c>
      <c r="C28" s="20" t="s">
        <v>272</v>
      </c>
      <c r="D28" s="21" t="s">
        <v>305</v>
      </c>
      <c r="E28" s="21" t="s">
        <v>424</v>
      </c>
      <c r="F28" s="26" t="s">
        <v>455</v>
      </c>
      <c r="G28" s="22">
        <v>1</v>
      </c>
      <c r="H28" s="22">
        <v>4</v>
      </c>
      <c r="I28" s="25">
        <f t="shared" si="0"/>
        <v>4</v>
      </c>
      <c r="J28" s="94" t="s">
        <v>509</v>
      </c>
      <c r="K28" s="91"/>
      <c r="L28" s="91"/>
      <c r="M28" s="92"/>
      <c r="N28" s="23"/>
      <c r="O28" s="23"/>
      <c r="P28" s="22">
        <v>1</v>
      </c>
      <c r="Q28" s="12">
        <f t="shared" si="2"/>
        <v>4</v>
      </c>
      <c r="R28" s="34">
        <f t="shared" si="1"/>
        <v>4</v>
      </c>
      <c r="S28" s="49"/>
      <c r="T28" s="50"/>
    </row>
    <row r="29" spans="1:20" ht="69" customHeight="1">
      <c r="A29" s="31" t="s">
        <v>425</v>
      </c>
      <c r="B29" s="12">
        <v>22</v>
      </c>
      <c r="C29" s="15" t="s">
        <v>272</v>
      </c>
      <c r="D29" s="26" t="s">
        <v>510</v>
      </c>
      <c r="E29" s="26" t="s">
        <v>151</v>
      </c>
      <c r="F29" s="26" t="s">
        <v>277</v>
      </c>
      <c r="G29" s="12">
        <v>3</v>
      </c>
      <c r="H29" s="12">
        <v>3</v>
      </c>
      <c r="I29" s="16">
        <f t="shared" si="0"/>
        <v>9</v>
      </c>
      <c r="J29" s="73" t="s">
        <v>511</v>
      </c>
      <c r="K29" s="74"/>
      <c r="L29" s="74"/>
      <c r="M29" s="75"/>
      <c r="N29" s="26"/>
      <c r="O29" s="26"/>
      <c r="P29" s="12">
        <v>1</v>
      </c>
      <c r="Q29" s="12">
        <f t="shared" si="2"/>
        <v>3</v>
      </c>
      <c r="R29" s="34">
        <f t="shared" si="1"/>
        <v>3</v>
      </c>
      <c r="S29" s="49"/>
      <c r="T29" s="50"/>
    </row>
    <row r="30" spans="2:20" ht="173.25" customHeight="1">
      <c r="B30" s="12">
        <v>23</v>
      </c>
      <c r="C30" s="15" t="s">
        <v>272</v>
      </c>
      <c r="D30" s="26" t="s">
        <v>652</v>
      </c>
      <c r="E30" s="26" t="s">
        <v>0</v>
      </c>
      <c r="F30" s="26" t="s">
        <v>367</v>
      </c>
      <c r="G30" s="12">
        <v>3</v>
      </c>
      <c r="H30" s="12">
        <v>5</v>
      </c>
      <c r="I30" s="54">
        <f t="shared" si="0"/>
        <v>15</v>
      </c>
      <c r="J30" s="73" t="s">
        <v>1</v>
      </c>
      <c r="K30" s="74"/>
      <c r="L30" s="74"/>
      <c r="M30" s="75"/>
      <c r="N30" s="26"/>
      <c r="O30" s="26"/>
      <c r="P30" s="12">
        <v>1</v>
      </c>
      <c r="Q30" s="12">
        <f t="shared" si="2"/>
        <v>5</v>
      </c>
      <c r="R30" s="34">
        <f t="shared" si="1"/>
        <v>5</v>
      </c>
      <c r="S30" s="49"/>
      <c r="T30" s="50"/>
    </row>
    <row r="31" spans="2:20" ht="87" customHeight="1">
      <c r="B31" s="12">
        <v>24</v>
      </c>
      <c r="C31" s="15" t="s">
        <v>272</v>
      </c>
      <c r="D31" s="26" t="s">
        <v>26</v>
      </c>
      <c r="E31" s="26" t="s">
        <v>28</v>
      </c>
      <c r="F31" s="26" t="s">
        <v>395</v>
      </c>
      <c r="G31" s="12">
        <v>3</v>
      </c>
      <c r="H31" s="12">
        <v>5</v>
      </c>
      <c r="I31" s="54">
        <f t="shared" si="0"/>
        <v>15</v>
      </c>
      <c r="J31" s="73" t="s">
        <v>27</v>
      </c>
      <c r="K31" s="74"/>
      <c r="L31" s="74"/>
      <c r="M31" s="75"/>
      <c r="N31" s="26"/>
      <c r="O31" s="26"/>
      <c r="P31" s="12">
        <v>1</v>
      </c>
      <c r="Q31" s="12">
        <f t="shared" si="2"/>
        <v>5</v>
      </c>
      <c r="R31" s="34">
        <f t="shared" si="1"/>
        <v>5</v>
      </c>
      <c r="S31" s="49"/>
      <c r="T31" s="50"/>
    </row>
    <row r="32" spans="2:20" ht="103.5" customHeight="1">
      <c r="B32" s="12">
        <v>25</v>
      </c>
      <c r="C32" s="15" t="s">
        <v>393</v>
      </c>
      <c r="D32" s="26" t="s">
        <v>649</v>
      </c>
      <c r="E32" s="26" t="s">
        <v>650</v>
      </c>
      <c r="F32" s="26" t="s">
        <v>367</v>
      </c>
      <c r="G32" s="12">
        <v>3</v>
      </c>
      <c r="H32" s="12">
        <v>5</v>
      </c>
      <c r="I32" s="54">
        <f t="shared" si="0"/>
        <v>15</v>
      </c>
      <c r="J32" s="73" t="s">
        <v>651</v>
      </c>
      <c r="K32" s="74"/>
      <c r="L32" s="74"/>
      <c r="M32" s="75"/>
      <c r="N32" s="26"/>
      <c r="O32" s="26"/>
      <c r="P32" s="12">
        <v>1</v>
      </c>
      <c r="Q32" s="12">
        <f t="shared" si="2"/>
        <v>5</v>
      </c>
      <c r="R32" s="34">
        <f t="shared" si="1"/>
        <v>5</v>
      </c>
      <c r="S32" s="49"/>
      <c r="T32" s="50"/>
    </row>
    <row r="33" spans="2:20" ht="75" customHeight="1">
      <c r="B33" s="12">
        <v>26</v>
      </c>
      <c r="C33" s="15" t="s">
        <v>393</v>
      </c>
      <c r="D33" s="26" t="s">
        <v>118</v>
      </c>
      <c r="E33" s="26" t="s">
        <v>117</v>
      </c>
      <c r="F33" s="26" t="s">
        <v>326</v>
      </c>
      <c r="G33" s="12">
        <v>3</v>
      </c>
      <c r="H33" s="12">
        <v>4</v>
      </c>
      <c r="I33" s="16">
        <f t="shared" si="0"/>
        <v>12</v>
      </c>
      <c r="J33" s="73" t="s">
        <v>119</v>
      </c>
      <c r="K33" s="74"/>
      <c r="L33" s="74"/>
      <c r="M33" s="75"/>
      <c r="N33" s="26"/>
      <c r="O33" s="26"/>
      <c r="P33" s="12">
        <v>1</v>
      </c>
      <c r="Q33" s="12">
        <f t="shared" si="2"/>
        <v>4</v>
      </c>
      <c r="R33" s="34">
        <f t="shared" si="1"/>
        <v>4</v>
      </c>
      <c r="S33" s="49"/>
      <c r="T33" s="50"/>
    </row>
    <row r="34" spans="2:20" s="32" customFormat="1" ht="102" customHeight="1">
      <c r="B34" s="12">
        <v>27</v>
      </c>
      <c r="C34" s="20" t="s">
        <v>393</v>
      </c>
      <c r="D34" s="26" t="s">
        <v>327</v>
      </c>
      <c r="E34" s="26" t="s">
        <v>328</v>
      </c>
      <c r="F34" s="26" t="s">
        <v>326</v>
      </c>
      <c r="G34" s="12">
        <v>3</v>
      </c>
      <c r="H34" s="12">
        <v>2</v>
      </c>
      <c r="I34" s="17">
        <f>G34*H34</f>
        <v>6</v>
      </c>
      <c r="J34" s="73" t="s">
        <v>524</v>
      </c>
      <c r="K34" s="74"/>
      <c r="L34" s="74"/>
      <c r="M34" s="75"/>
      <c r="N34" s="26"/>
      <c r="O34" s="26"/>
      <c r="P34" s="12">
        <v>1</v>
      </c>
      <c r="Q34" s="12">
        <f t="shared" si="2"/>
        <v>2</v>
      </c>
      <c r="R34" s="34">
        <f t="shared" si="1"/>
        <v>2</v>
      </c>
      <c r="S34" s="49"/>
      <c r="T34" s="50"/>
    </row>
    <row r="35" spans="2:20" s="32" customFormat="1" ht="80.25" customHeight="1">
      <c r="B35" s="12">
        <v>28</v>
      </c>
      <c r="C35" s="15" t="s">
        <v>393</v>
      </c>
      <c r="D35" s="26" t="s">
        <v>598</v>
      </c>
      <c r="E35" s="26" t="s">
        <v>648</v>
      </c>
      <c r="F35" s="26" t="s">
        <v>395</v>
      </c>
      <c r="G35" s="12">
        <v>3</v>
      </c>
      <c r="H35" s="12">
        <v>5</v>
      </c>
      <c r="I35" s="54">
        <f>G35*H35</f>
        <v>15</v>
      </c>
      <c r="J35" s="73" t="s">
        <v>14</v>
      </c>
      <c r="K35" s="74"/>
      <c r="L35" s="74"/>
      <c r="M35" s="75"/>
      <c r="N35" s="26"/>
      <c r="O35" s="26"/>
      <c r="P35" s="12">
        <v>1</v>
      </c>
      <c r="Q35" s="12">
        <f t="shared" si="2"/>
        <v>5</v>
      </c>
      <c r="R35" s="34">
        <f t="shared" si="1"/>
        <v>5</v>
      </c>
      <c r="S35" s="49"/>
      <c r="T35" s="50"/>
    </row>
    <row r="36" spans="2:20" s="32" customFormat="1" ht="162.75" customHeight="1">
      <c r="B36" s="12">
        <v>29</v>
      </c>
      <c r="C36" s="22" t="s">
        <v>393</v>
      </c>
      <c r="D36" s="21" t="s">
        <v>289</v>
      </c>
      <c r="E36" s="21" t="s">
        <v>290</v>
      </c>
      <c r="F36" s="21" t="s">
        <v>367</v>
      </c>
      <c r="G36" s="22">
        <v>3</v>
      </c>
      <c r="H36" s="22">
        <v>4</v>
      </c>
      <c r="I36" s="36">
        <f>G36*H36</f>
        <v>12</v>
      </c>
      <c r="J36" s="73" t="s">
        <v>13</v>
      </c>
      <c r="K36" s="74"/>
      <c r="L36" s="74"/>
      <c r="M36" s="75"/>
      <c r="N36" s="21"/>
      <c r="O36" s="21"/>
      <c r="P36" s="22">
        <v>1</v>
      </c>
      <c r="Q36" s="12">
        <f t="shared" si="2"/>
        <v>4</v>
      </c>
      <c r="R36" s="34">
        <f t="shared" si="1"/>
        <v>4</v>
      </c>
      <c r="S36" s="49"/>
      <c r="T36" s="50"/>
    </row>
    <row r="37" spans="2:20" ht="55.5" customHeight="1">
      <c r="B37" s="12">
        <v>30</v>
      </c>
      <c r="C37" s="22" t="s">
        <v>393</v>
      </c>
      <c r="D37" s="26" t="s">
        <v>488</v>
      </c>
      <c r="E37" s="26" t="s">
        <v>489</v>
      </c>
      <c r="F37" s="26" t="s">
        <v>395</v>
      </c>
      <c r="G37" s="12">
        <v>3</v>
      </c>
      <c r="H37" s="12">
        <v>5</v>
      </c>
      <c r="I37" s="54">
        <f>G37*H37</f>
        <v>15</v>
      </c>
      <c r="J37" s="73" t="s">
        <v>490</v>
      </c>
      <c r="K37" s="74"/>
      <c r="L37" s="74"/>
      <c r="M37" s="75"/>
      <c r="N37" s="26"/>
      <c r="O37" s="26"/>
      <c r="P37" s="12">
        <v>1</v>
      </c>
      <c r="Q37" s="12">
        <f t="shared" si="2"/>
        <v>5</v>
      </c>
      <c r="R37" s="34">
        <f t="shared" si="1"/>
        <v>5</v>
      </c>
      <c r="S37" s="49"/>
      <c r="T37" s="50"/>
    </row>
    <row r="38" spans="2:20" s="32" customFormat="1" ht="123" customHeight="1">
      <c r="B38" s="12">
        <v>31</v>
      </c>
      <c r="C38" s="22" t="s">
        <v>393</v>
      </c>
      <c r="D38" s="21" t="s">
        <v>463</v>
      </c>
      <c r="E38" s="21" t="s">
        <v>112</v>
      </c>
      <c r="F38" s="21" t="s">
        <v>367</v>
      </c>
      <c r="G38" s="22">
        <v>2</v>
      </c>
      <c r="H38" s="22">
        <v>5</v>
      </c>
      <c r="I38" s="36">
        <f t="shared" si="0"/>
        <v>10</v>
      </c>
      <c r="J38" s="94" t="s">
        <v>562</v>
      </c>
      <c r="K38" s="91"/>
      <c r="L38" s="91"/>
      <c r="M38" s="92"/>
      <c r="N38" s="21"/>
      <c r="O38" s="21"/>
      <c r="P38" s="22">
        <v>1</v>
      </c>
      <c r="Q38" s="12">
        <f t="shared" si="2"/>
        <v>5</v>
      </c>
      <c r="R38" s="34">
        <f t="shared" si="1"/>
        <v>5</v>
      </c>
      <c r="S38" s="49"/>
      <c r="T38" s="50"/>
    </row>
    <row r="39" spans="2:20" s="33" customFormat="1" ht="89.25" customHeight="1">
      <c r="B39" s="12">
        <v>32</v>
      </c>
      <c r="C39" s="12" t="s">
        <v>393</v>
      </c>
      <c r="D39" s="26" t="s">
        <v>120</v>
      </c>
      <c r="E39" s="26" t="s">
        <v>121</v>
      </c>
      <c r="F39" s="26" t="s">
        <v>395</v>
      </c>
      <c r="G39" s="12">
        <v>2</v>
      </c>
      <c r="H39" s="12">
        <v>5</v>
      </c>
      <c r="I39" s="35">
        <f t="shared" si="0"/>
        <v>10</v>
      </c>
      <c r="J39" s="73" t="s">
        <v>122</v>
      </c>
      <c r="K39" s="74"/>
      <c r="L39" s="74"/>
      <c r="M39" s="75"/>
      <c r="N39" s="26"/>
      <c r="O39" s="26"/>
      <c r="P39" s="12">
        <v>1</v>
      </c>
      <c r="Q39" s="12">
        <v>5</v>
      </c>
      <c r="R39" s="34">
        <f t="shared" si="1"/>
        <v>5</v>
      </c>
      <c r="S39" s="49"/>
      <c r="T39" s="50"/>
    </row>
    <row r="40" spans="2:20" s="33" customFormat="1" ht="66" customHeight="1">
      <c r="B40" s="12">
        <v>33</v>
      </c>
      <c r="C40" s="15" t="s">
        <v>393</v>
      </c>
      <c r="D40" s="21" t="s">
        <v>123</v>
      </c>
      <c r="E40" s="21" t="s">
        <v>124</v>
      </c>
      <c r="F40" s="21" t="s">
        <v>325</v>
      </c>
      <c r="G40" s="12">
        <v>2</v>
      </c>
      <c r="H40" s="12">
        <v>5</v>
      </c>
      <c r="I40" s="16">
        <f>G40*H40</f>
        <v>10</v>
      </c>
      <c r="J40" s="73" t="s">
        <v>125</v>
      </c>
      <c r="K40" s="74"/>
      <c r="L40" s="74"/>
      <c r="M40" s="75"/>
      <c r="N40" s="26"/>
      <c r="O40" s="26"/>
      <c r="P40" s="12">
        <v>1</v>
      </c>
      <c r="Q40" s="15">
        <f>H40</f>
        <v>5</v>
      </c>
      <c r="R40" s="34">
        <f t="shared" si="1"/>
        <v>5</v>
      </c>
      <c r="S40" s="49"/>
      <c r="T40" s="50"/>
    </row>
    <row r="41" spans="2:20" s="33" customFormat="1" ht="73.5" customHeight="1">
      <c r="B41" s="12">
        <v>34</v>
      </c>
      <c r="C41" s="15" t="s">
        <v>393</v>
      </c>
      <c r="D41" s="21" t="s">
        <v>126</v>
      </c>
      <c r="E41" s="21" t="s">
        <v>127</v>
      </c>
      <c r="F41" s="21" t="s">
        <v>326</v>
      </c>
      <c r="G41" s="12">
        <v>2</v>
      </c>
      <c r="H41" s="12">
        <v>4</v>
      </c>
      <c r="I41" s="16">
        <f>G41*H41</f>
        <v>8</v>
      </c>
      <c r="J41" s="73" t="s">
        <v>128</v>
      </c>
      <c r="K41" s="74"/>
      <c r="L41" s="74"/>
      <c r="M41" s="75"/>
      <c r="N41" s="26"/>
      <c r="O41" s="26"/>
      <c r="P41" s="12">
        <v>1</v>
      </c>
      <c r="Q41" s="15">
        <f>H41</f>
        <v>4</v>
      </c>
      <c r="R41" s="34">
        <f t="shared" si="1"/>
        <v>4</v>
      </c>
      <c r="S41" s="49"/>
      <c r="T41" s="50"/>
    </row>
    <row r="42" spans="2:20" s="32" customFormat="1" ht="69.75" customHeight="1">
      <c r="B42" s="12">
        <v>35</v>
      </c>
      <c r="C42" s="15" t="s">
        <v>393</v>
      </c>
      <c r="D42" s="21" t="s">
        <v>126</v>
      </c>
      <c r="E42" s="21" t="s">
        <v>129</v>
      </c>
      <c r="F42" s="21" t="s">
        <v>395</v>
      </c>
      <c r="G42" s="12">
        <v>3</v>
      </c>
      <c r="H42" s="12">
        <v>5</v>
      </c>
      <c r="I42" s="54">
        <f>G42*H42</f>
        <v>15</v>
      </c>
      <c r="J42" s="73" t="s">
        <v>130</v>
      </c>
      <c r="K42" s="74"/>
      <c r="L42" s="74"/>
      <c r="M42" s="75"/>
      <c r="N42" s="26"/>
      <c r="O42" s="26"/>
      <c r="P42" s="12">
        <v>1</v>
      </c>
      <c r="Q42" s="15">
        <f>H42</f>
        <v>5</v>
      </c>
      <c r="R42" s="34">
        <f t="shared" si="1"/>
        <v>5</v>
      </c>
      <c r="S42" s="49"/>
      <c r="T42" s="50"/>
    </row>
    <row r="43" spans="2:20" s="32" customFormat="1" ht="81.75" customHeight="1">
      <c r="B43" s="12">
        <v>36</v>
      </c>
      <c r="C43" s="20" t="s">
        <v>393</v>
      </c>
      <c r="D43" s="21" t="s">
        <v>123</v>
      </c>
      <c r="E43" s="21" t="s">
        <v>131</v>
      </c>
      <c r="F43" s="21" t="s">
        <v>593</v>
      </c>
      <c r="G43" s="12">
        <v>2</v>
      </c>
      <c r="H43" s="12">
        <v>1</v>
      </c>
      <c r="I43" s="17">
        <f>G43*H43</f>
        <v>2</v>
      </c>
      <c r="J43" s="73" t="s">
        <v>132</v>
      </c>
      <c r="K43" s="74"/>
      <c r="L43" s="74"/>
      <c r="M43" s="75"/>
      <c r="N43" s="26"/>
      <c r="O43" s="26"/>
      <c r="P43" s="12">
        <v>1</v>
      </c>
      <c r="Q43" s="15">
        <f>H43</f>
        <v>1</v>
      </c>
      <c r="R43" s="55">
        <f t="shared" si="1"/>
        <v>1</v>
      </c>
      <c r="S43" s="49"/>
      <c r="T43" s="50"/>
    </row>
    <row r="44" spans="2:20" s="32" customFormat="1" ht="69" customHeight="1">
      <c r="B44" s="12">
        <v>37</v>
      </c>
      <c r="C44" s="20" t="s">
        <v>393</v>
      </c>
      <c r="D44" s="26" t="s">
        <v>314</v>
      </c>
      <c r="E44" s="26" t="s">
        <v>315</v>
      </c>
      <c r="F44" s="26" t="s">
        <v>325</v>
      </c>
      <c r="G44" s="12">
        <v>2</v>
      </c>
      <c r="H44" s="12">
        <v>5</v>
      </c>
      <c r="I44" s="16">
        <f>G44*H44</f>
        <v>10</v>
      </c>
      <c r="J44" s="73" t="s">
        <v>512</v>
      </c>
      <c r="K44" s="74"/>
      <c r="L44" s="74"/>
      <c r="M44" s="75"/>
      <c r="N44" s="26"/>
      <c r="O44" s="26"/>
      <c r="P44" s="12">
        <v>1</v>
      </c>
      <c r="Q44" s="12">
        <f t="shared" si="2"/>
        <v>5</v>
      </c>
      <c r="R44" s="34">
        <f t="shared" si="1"/>
        <v>5</v>
      </c>
      <c r="S44" s="49"/>
      <c r="T44" s="50"/>
    </row>
    <row r="45" spans="2:20" s="32" customFormat="1" ht="101.25" customHeight="1">
      <c r="B45" s="12">
        <v>38</v>
      </c>
      <c r="C45" s="20" t="s">
        <v>393</v>
      </c>
      <c r="D45" s="26" t="s">
        <v>314</v>
      </c>
      <c r="E45" s="26" t="s">
        <v>423</v>
      </c>
      <c r="F45" s="26" t="s">
        <v>325</v>
      </c>
      <c r="G45" s="12">
        <v>2</v>
      </c>
      <c r="H45" s="12">
        <v>5</v>
      </c>
      <c r="I45" s="16">
        <f t="shared" si="0"/>
        <v>10</v>
      </c>
      <c r="J45" s="73" t="s">
        <v>569</v>
      </c>
      <c r="K45" s="74"/>
      <c r="L45" s="74"/>
      <c r="M45" s="75"/>
      <c r="N45" s="26"/>
      <c r="O45" s="26"/>
      <c r="P45" s="12">
        <v>1</v>
      </c>
      <c r="Q45" s="12">
        <f t="shared" si="2"/>
        <v>5</v>
      </c>
      <c r="R45" s="34">
        <f t="shared" si="1"/>
        <v>5</v>
      </c>
      <c r="S45" s="49"/>
      <c r="T45" s="50"/>
    </row>
    <row r="46" spans="2:20" ht="81.75" customHeight="1">
      <c r="B46" s="12">
        <v>39</v>
      </c>
      <c r="C46" s="22" t="s">
        <v>393</v>
      </c>
      <c r="D46" s="26" t="s">
        <v>317</v>
      </c>
      <c r="E46" s="26" t="s">
        <v>422</v>
      </c>
      <c r="F46" s="26" t="s">
        <v>325</v>
      </c>
      <c r="G46" s="12">
        <v>2</v>
      </c>
      <c r="H46" s="12">
        <v>5</v>
      </c>
      <c r="I46" s="35">
        <f t="shared" si="0"/>
        <v>10</v>
      </c>
      <c r="J46" s="73" t="s">
        <v>513</v>
      </c>
      <c r="K46" s="74"/>
      <c r="L46" s="74"/>
      <c r="M46" s="75"/>
      <c r="N46" s="26"/>
      <c r="O46" s="26"/>
      <c r="P46" s="12">
        <v>1</v>
      </c>
      <c r="Q46" s="12">
        <f t="shared" si="2"/>
        <v>5</v>
      </c>
      <c r="R46" s="34">
        <f t="shared" si="1"/>
        <v>5</v>
      </c>
      <c r="S46" s="49"/>
      <c r="T46" s="50"/>
    </row>
    <row r="47" spans="2:20" ht="96" customHeight="1">
      <c r="B47" s="12">
        <v>40</v>
      </c>
      <c r="C47" s="20" t="s">
        <v>393</v>
      </c>
      <c r="D47" s="26" t="s">
        <v>318</v>
      </c>
      <c r="E47" s="26" t="s">
        <v>319</v>
      </c>
      <c r="F47" s="26" t="s">
        <v>303</v>
      </c>
      <c r="G47" s="12">
        <v>2</v>
      </c>
      <c r="H47" s="12">
        <v>3</v>
      </c>
      <c r="I47" s="34">
        <f t="shared" si="0"/>
        <v>6</v>
      </c>
      <c r="J47" s="73" t="s">
        <v>514</v>
      </c>
      <c r="K47" s="74"/>
      <c r="L47" s="74"/>
      <c r="M47" s="75"/>
      <c r="N47" s="26"/>
      <c r="O47" s="26"/>
      <c r="P47" s="12">
        <v>1</v>
      </c>
      <c r="Q47" s="12">
        <f t="shared" si="2"/>
        <v>3</v>
      </c>
      <c r="R47" s="34">
        <f t="shared" si="1"/>
        <v>3</v>
      </c>
      <c r="S47" s="49"/>
      <c r="T47" s="50"/>
    </row>
    <row r="48" spans="2:20" ht="84" customHeight="1">
      <c r="B48" s="12">
        <v>41</v>
      </c>
      <c r="C48" s="20" t="s">
        <v>393</v>
      </c>
      <c r="D48" s="26" t="s">
        <v>320</v>
      </c>
      <c r="E48" s="26" t="s">
        <v>321</v>
      </c>
      <c r="F48" s="26" t="s">
        <v>395</v>
      </c>
      <c r="G48" s="12">
        <v>2</v>
      </c>
      <c r="H48" s="12">
        <v>5</v>
      </c>
      <c r="I48" s="16">
        <f t="shared" si="0"/>
        <v>10</v>
      </c>
      <c r="J48" s="73" t="s">
        <v>515</v>
      </c>
      <c r="K48" s="74"/>
      <c r="L48" s="74"/>
      <c r="M48" s="75"/>
      <c r="N48" s="26"/>
      <c r="O48" s="26"/>
      <c r="P48" s="12">
        <v>1</v>
      </c>
      <c r="Q48" s="12">
        <f t="shared" si="2"/>
        <v>5</v>
      </c>
      <c r="R48" s="34">
        <f t="shared" si="1"/>
        <v>5</v>
      </c>
      <c r="S48" s="49"/>
      <c r="T48" s="50"/>
    </row>
    <row r="49" spans="2:20" ht="84.75" customHeight="1">
      <c r="B49" s="12">
        <v>42</v>
      </c>
      <c r="C49" s="20" t="s">
        <v>582</v>
      </c>
      <c r="D49" s="21" t="s">
        <v>15</v>
      </c>
      <c r="E49" s="21" t="s">
        <v>16</v>
      </c>
      <c r="F49" s="24" t="s">
        <v>446</v>
      </c>
      <c r="G49" s="22">
        <v>3</v>
      </c>
      <c r="H49" s="22">
        <v>3</v>
      </c>
      <c r="I49" s="38">
        <f>G49*H49</f>
        <v>9</v>
      </c>
      <c r="J49" s="94" t="s">
        <v>17</v>
      </c>
      <c r="K49" s="91"/>
      <c r="L49" s="91"/>
      <c r="M49" s="92"/>
      <c r="N49" s="23"/>
      <c r="O49" s="23"/>
      <c r="P49" s="22">
        <v>1</v>
      </c>
      <c r="Q49" s="12">
        <f t="shared" si="2"/>
        <v>3</v>
      </c>
      <c r="R49" s="34">
        <f t="shared" si="1"/>
        <v>3</v>
      </c>
      <c r="S49" s="49"/>
      <c r="T49" s="50"/>
    </row>
    <row r="50" spans="2:20" ht="131.25" customHeight="1">
      <c r="B50" s="12">
        <v>43</v>
      </c>
      <c r="C50" s="20" t="s">
        <v>393</v>
      </c>
      <c r="D50" s="26" t="s">
        <v>470</v>
      </c>
      <c r="E50" s="26" t="s">
        <v>133</v>
      </c>
      <c r="F50" s="26" t="s">
        <v>399</v>
      </c>
      <c r="G50" s="12">
        <v>2</v>
      </c>
      <c r="H50" s="12">
        <v>4</v>
      </c>
      <c r="I50" s="16">
        <f t="shared" si="0"/>
        <v>8</v>
      </c>
      <c r="J50" s="73" t="s">
        <v>570</v>
      </c>
      <c r="K50" s="74"/>
      <c r="L50" s="74"/>
      <c r="M50" s="75"/>
      <c r="N50" s="26"/>
      <c r="O50" s="26"/>
      <c r="P50" s="12">
        <v>1</v>
      </c>
      <c r="Q50" s="12">
        <f t="shared" si="2"/>
        <v>4</v>
      </c>
      <c r="R50" s="34">
        <f t="shared" si="1"/>
        <v>4</v>
      </c>
      <c r="S50" s="49"/>
      <c r="T50" s="50"/>
    </row>
    <row r="51" spans="2:20" s="37" customFormat="1" ht="108" customHeight="1">
      <c r="B51" s="12">
        <v>44</v>
      </c>
      <c r="C51" s="20" t="s">
        <v>393</v>
      </c>
      <c r="D51" s="26" t="s">
        <v>471</v>
      </c>
      <c r="E51" s="26" t="s">
        <v>236</v>
      </c>
      <c r="F51" s="26" t="s">
        <v>455</v>
      </c>
      <c r="G51" s="12">
        <v>2</v>
      </c>
      <c r="H51" s="12">
        <v>3</v>
      </c>
      <c r="I51" s="17">
        <f t="shared" si="0"/>
        <v>6</v>
      </c>
      <c r="J51" s="73" t="s">
        <v>519</v>
      </c>
      <c r="K51" s="74"/>
      <c r="L51" s="74"/>
      <c r="M51" s="75"/>
      <c r="N51" s="26"/>
      <c r="O51" s="26"/>
      <c r="P51" s="12">
        <v>1</v>
      </c>
      <c r="Q51" s="12">
        <f t="shared" si="2"/>
        <v>3</v>
      </c>
      <c r="R51" s="34">
        <f t="shared" si="1"/>
        <v>3</v>
      </c>
      <c r="S51" s="49"/>
      <c r="T51" s="50"/>
    </row>
    <row r="52" spans="2:20" ht="105.75" customHeight="1">
      <c r="B52" s="12">
        <v>45</v>
      </c>
      <c r="C52" s="20" t="s">
        <v>393</v>
      </c>
      <c r="D52" s="26" t="s">
        <v>462</v>
      </c>
      <c r="E52" s="26" t="s">
        <v>18</v>
      </c>
      <c r="F52" s="26" t="s">
        <v>455</v>
      </c>
      <c r="G52" s="12">
        <v>2</v>
      </c>
      <c r="H52" s="12">
        <v>3</v>
      </c>
      <c r="I52" s="17">
        <f t="shared" si="0"/>
        <v>6</v>
      </c>
      <c r="J52" s="73" t="s">
        <v>520</v>
      </c>
      <c r="K52" s="74"/>
      <c r="L52" s="74"/>
      <c r="M52" s="75"/>
      <c r="N52" s="26"/>
      <c r="O52" s="26"/>
      <c r="P52" s="12">
        <v>1</v>
      </c>
      <c r="Q52" s="12">
        <f t="shared" si="2"/>
        <v>3</v>
      </c>
      <c r="R52" s="34">
        <f t="shared" si="1"/>
        <v>3</v>
      </c>
      <c r="S52" s="49"/>
      <c r="T52" s="50"/>
    </row>
    <row r="53" spans="2:20" ht="76.5" customHeight="1">
      <c r="B53" s="12">
        <v>46</v>
      </c>
      <c r="C53" s="20" t="s">
        <v>393</v>
      </c>
      <c r="D53" s="26" t="s">
        <v>521</v>
      </c>
      <c r="E53" s="26" t="s">
        <v>523</v>
      </c>
      <c r="F53" s="26" t="s">
        <v>395</v>
      </c>
      <c r="G53" s="12">
        <v>3</v>
      </c>
      <c r="H53" s="12">
        <v>5</v>
      </c>
      <c r="I53" s="54">
        <f t="shared" si="0"/>
        <v>15</v>
      </c>
      <c r="J53" s="73" t="s">
        <v>522</v>
      </c>
      <c r="K53" s="74"/>
      <c r="L53" s="74"/>
      <c r="M53" s="75"/>
      <c r="N53" s="26"/>
      <c r="O53" s="26"/>
      <c r="P53" s="12">
        <v>1</v>
      </c>
      <c r="Q53" s="12">
        <f t="shared" si="2"/>
        <v>5</v>
      </c>
      <c r="R53" s="34">
        <f t="shared" si="1"/>
        <v>5</v>
      </c>
      <c r="S53" s="49"/>
      <c r="T53" s="50"/>
    </row>
    <row r="54" spans="2:20" ht="98.25" customHeight="1">
      <c r="B54" s="12">
        <v>47</v>
      </c>
      <c r="C54" s="20" t="s">
        <v>393</v>
      </c>
      <c r="D54" s="26" t="s">
        <v>306</v>
      </c>
      <c r="E54" s="26" t="s">
        <v>307</v>
      </c>
      <c r="F54" s="26" t="s">
        <v>308</v>
      </c>
      <c r="G54" s="12">
        <v>2</v>
      </c>
      <c r="H54" s="12">
        <v>5</v>
      </c>
      <c r="I54" s="16">
        <f aca="true" t="shared" si="3" ref="I54:I78">G54*H54</f>
        <v>10</v>
      </c>
      <c r="J54" s="73" t="s">
        <v>369</v>
      </c>
      <c r="K54" s="74"/>
      <c r="L54" s="74"/>
      <c r="M54" s="75"/>
      <c r="N54" s="26"/>
      <c r="O54" s="26"/>
      <c r="P54" s="12">
        <v>1</v>
      </c>
      <c r="Q54" s="12">
        <f t="shared" si="2"/>
        <v>5</v>
      </c>
      <c r="R54" s="34">
        <f t="shared" si="1"/>
        <v>5</v>
      </c>
      <c r="S54" s="49"/>
      <c r="T54" s="50"/>
    </row>
    <row r="55" spans="2:20" ht="77.25" customHeight="1">
      <c r="B55" s="12">
        <v>48</v>
      </c>
      <c r="C55" s="20" t="s">
        <v>393</v>
      </c>
      <c r="D55" s="26" t="s">
        <v>311</v>
      </c>
      <c r="E55" s="26" t="s">
        <v>479</v>
      </c>
      <c r="F55" s="26" t="s">
        <v>400</v>
      </c>
      <c r="G55" s="12">
        <v>2</v>
      </c>
      <c r="H55" s="12">
        <v>4</v>
      </c>
      <c r="I55" s="16">
        <f t="shared" si="3"/>
        <v>8</v>
      </c>
      <c r="J55" s="93" t="s">
        <v>480</v>
      </c>
      <c r="K55" s="93"/>
      <c r="L55" s="93"/>
      <c r="M55" s="93"/>
      <c r="N55" s="26"/>
      <c r="O55" s="26"/>
      <c r="P55" s="12">
        <v>1</v>
      </c>
      <c r="Q55" s="12">
        <f t="shared" si="2"/>
        <v>4</v>
      </c>
      <c r="R55" s="34">
        <f t="shared" si="1"/>
        <v>4</v>
      </c>
      <c r="S55" s="49"/>
      <c r="T55" s="50"/>
    </row>
    <row r="56" spans="2:20" ht="49.5" customHeight="1">
      <c r="B56" s="12">
        <v>49</v>
      </c>
      <c r="C56" s="20" t="s">
        <v>393</v>
      </c>
      <c r="D56" s="26" t="s">
        <v>525</v>
      </c>
      <c r="E56" s="26" t="s">
        <v>107</v>
      </c>
      <c r="F56" s="26" t="s">
        <v>400</v>
      </c>
      <c r="G56" s="12">
        <v>2</v>
      </c>
      <c r="H56" s="12">
        <v>4</v>
      </c>
      <c r="I56" s="16">
        <f t="shared" si="3"/>
        <v>8</v>
      </c>
      <c r="J56" s="73" t="s">
        <v>481</v>
      </c>
      <c r="K56" s="74"/>
      <c r="L56" s="74"/>
      <c r="M56" s="75"/>
      <c r="N56" s="26"/>
      <c r="O56" s="26"/>
      <c r="P56" s="12">
        <v>1</v>
      </c>
      <c r="Q56" s="12">
        <f t="shared" si="2"/>
        <v>4</v>
      </c>
      <c r="R56" s="34">
        <f t="shared" si="1"/>
        <v>4</v>
      </c>
      <c r="S56" s="49"/>
      <c r="T56" s="50"/>
    </row>
    <row r="57" spans="2:20" ht="157.5" customHeight="1">
      <c r="B57" s="12">
        <v>50</v>
      </c>
      <c r="C57" s="22" t="s">
        <v>393</v>
      </c>
      <c r="D57" s="26" t="s">
        <v>312</v>
      </c>
      <c r="E57" s="26" t="s">
        <v>313</v>
      </c>
      <c r="F57" s="26" t="s">
        <v>277</v>
      </c>
      <c r="G57" s="12">
        <v>1</v>
      </c>
      <c r="H57" s="12">
        <v>4</v>
      </c>
      <c r="I57" s="34">
        <f t="shared" si="3"/>
        <v>4</v>
      </c>
      <c r="J57" s="73" t="s">
        <v>331</v>
      </c>
      <c r="K57" s="74"/>
      <c r="L57" s="74"/>
      <c r="M57" s="75"/>
      <c r="N57" s="26"/>
      <c r="O57" s="26"/>
      <c r="P57" s="12">
        <v>1</v>
      </c>
      <c r="Q57" s="12">
        <f t="shared" si="2"/>
        <v>4</v>
      </c>
      <c r="R57" s="34">
        <f t="shared" si="1"/>
        <v>4</v>
      </c>
      <c r="S57" s="49"/>
      <c r="T57" s="50"/>
    </row>
    <row r="58" spans="2:20" ht="112.5" customHeight="1">
      <c r="B58" s="12">
        <v>51</v>
      </c>
      <c r="C58" s="15" t="s">
        <v>393</v>
      </c>
      <c r="D58" s="26" t="s">
        <v>237</v>
      </c>
      <c r="E58" s="26" t="s">
        <v>238</v>
      </c>
      <c r="F58" s="26" t="s">
        <v>277</v>
      </c>
      <c r="G58" s="12">
        <v>3</v>
      </c>
      <c r="H58" s="12">
        <v>3</v>
      </c>
      <c r="I58" s="16">
        <v>9</v>
      </c>
      <c r="J58" s="73" t="s">
        <v>239</v>
      </c>
      <c r="K58" s="74"/>
      <c r="L58" s="74"/>
      <c r="M58" s="75"/>
      <c r="N58" s="26"/>
      <c r="O58" s="26"/>
      <c r="P58" s="12">
        <v>2</v>
      </c>
      <c r="Q58" s="12">
        <v>1</v>
      </c>
      <c r="R58" s="34">
        <f t="shared" si="1"/>
        <v>2</v>
      </c>
      <c r="S58" s="49"/>
      <c r="T58" s="50"/>
    </row>
    <row r="59" spans="2:20" ht="127.5" customHeight="1">
      <c r="B59" s="12">
        <v>52</v>
      </c>
      <c r="C59" s="22" t="s">
        <v>393</v>
      </c>
      <c r="D59" s="26" t="s">
        <v>459</v>
      </c>
      <c r="E59" s="26" t="s">
        <v>474</v>
      </c>
      <c r="F59" s="26" t="s">
        <v>401</v>
      </c>
      <c r="G59" s="12">
        <v>2</v>
      </c>
      <c r="H59" s="12">
        <v>3</v>
      </c>
      <c r="I59" s="34">
        <f t="shared" si="3"/>
        <v>6</v>
      </c>
      <c r="J59" s="73" t="s">
        <v>221</v>
      </c>
      <c r="K59" s="74"/>
      <c r="L59" s="74"/>
      <c r="M59" s="75"/>
      <c r="N59" s="26"/>
      <c r="O59" s="26"/>
      <c r="P59" s="12">
        <v>1</v>
      </c>
      <c r="Q59" s="12">
        <f t="shared" si="2"/>
        <v>3</v>
      </c>
      <c r="R59" s="34">
        <f t="shared" si="1"/>
        <v>3</v>
      </c>
      <c r="S59" s="49"/>
      <c r="T59" s="50"/>
    </row>
    <row r="60" spans="2:20" ht="96" customHeight="1">
      <c r="B60" s="12">
        <v>53</v>
      </c>
      <c r="C60" s="22" t="s">
        <v>393</v>
      </c>
      <c r="D60" s="21" t="s">
        <v>547</v>
      </c>
      <c r="E60" s="21" t="s">
        <v>19</v>
      </c>
      <c r="F60" s="21" t="s">
        <v>395</v>
      </c>
      <c r="G60" s="22">
        <v>2</v>
      </c>
      <c r="H60" s="22">
        <v>5</v>
      </c>
      <c r="I60" s="38">
        <f t="shared" si="3"/>
        <v>10</v>
      </c>
      <c r="J60" s="94" t="s">
        <v>548</v>
      </c>
      <c r="K60" s="91"/>
      <c r="L60" s="91"/>
      <c r="M60" s="92"/>
      <c r="N60" s="21"/>
      <c r="O60" s="21"/>
      <c r="P60" s="22">
        <v>1</v>
      </c>
      <c r="Q60" s="12">
        <f t="shared" si="2"/>
        <v>5</v>
      </c>
      <c r="R60" s="34">
        <f t="shared" si="1"/>
        <v>5</v>
      </c>
      <c r="S60" s="49"/>
      <c r="T60" s="50"/>
    </row>
    <row r="61" spans="2:20" ht="102.75" customHeight="1">
      <c r="B61" s="12">
        <v>54</v>
      </c>
      <c r="C61" s="22" t="s">
        <v>393</v>
      </c>
      <c r="D61" s="26" t="s">
        <v>475</v>
      </c>
      <c r="E61" s="26" t="s">
        <v>492</v>
      </c>
      <c r="F61" s="26" t="s">
        <v>401</v>
      </c>
      <c r="G61" s="12">
        <v>2</v>
      </c>
      <c r="H61" s="12">
        <v>3</v>
      </c>
      <c r="I61" s="17">
        <f t="shared" si="3"/>
        <v>6</v>
      </c>
      <c r="J61" s="73" t="s">
        <v>476</v>
      </c>
      <c r="K61" s="74"/>
      <c r="L61" s="74"/>
      <c r="M61" s="75"/>
      <c r="N61" s="26"/>
      <c r="O61" s="26"/>
      <c r="P61" s="12">
        <v>1</v>
      </c>
      <c r="Q61" s="12">
        <f t="shared" si="2"/>
        <v>3</v>
      </c>
      <c r="R61" s="34">
        <f t="shared" si="1"/>
        <v>3</v>
      </c>
      <c r="S61" s="49"/>
      <c r="T61" s="50"/>
    </row>
    <row r="62" spans="2:20" ht="89.25" customHeight="1">
      <c r="B62" s="12">
        <v>55</v>
      </c>
      <c r="C62" s="20" t="s">
        <v>393</v>
      </c>
      <c r="D62" s="26" t="s">
        <v>135</v>
      </c>
      <c r="E62" s="26" t="s">
        <v>65</v>
      </c>
      <c r="F62" s="26" t="s">
        <v>277</v>
      </c>
      <c r="G62" s="12">
        <v>2</v>
      </c>
      <c r="H62" s="12">
        <v>4</v>
      </c>
      <c r="I62" s="16">
        <f t="shared" si="3"/>
        <v>8</v>
      </c>
      <c r="J62" s="73" t="s">
        <v>136</v>
      </c>
      <c r="K62" s="74"/>
      <c r="L62" s="74"/>
      <c r="M62" s="75"/>
      <c r="N62" s="26"/>
      <c r="O62" s="26"/>
      <c r="P62" s="12">
        <v>1</v>
      </c>
      <c r="Q62" s="15">
        <f t="shared" si="2"/>
        <v>4</v>
      </c>
      <c r="R62" s="34">
        <f t="shared" si="1"/>
        <v>4</v>
      </c>
      <c r="S62" s="49"/>
      <c r="T62" s="50"/>
    </row>
    <row r="63" spans="2:20" ht="71.25" customHeight="1">
      <c r="B63" s="12">
        <v>56</v>
      </c>
      <c r="C63" s="20" t="s">
        <v>393</v>
      </c>
      <c r="D63" s="26" t="s">
        <v>135</v>
      </c>
      <c r="E63" s="26" t="s">
        <v>137</v>
      </c>
      <c r="F63" s="26" t="s">
        <v>326</v>
      </c>
      <c r="G63" s="12">
        <v>3</v>
      </c>
      <c r="H63" s="12">
        <v>3</v>
      </c>
      <c r="I63" s="16">
        <f t="shared" si="3"/>
        <v>9</v>
      </c>
      <c r="J63" s="73" t="s">
        <v>138</v>
      </c>
      <c r="K63" s="74"/>
      <c r="L63" s="74"/>
      <c r="M63" s="75"/>
      <c r="N63" s="26"/>
      <c r="O63" s="26"/>
      <c r="P63" s="12">
        <v>1</v>
      </c>
      <c r="Q63" s="15">
        <f t="shared" si="2"/>
        <v>3</v>
      </c>
      <c r="R63" s="34">
        <f t="shared" si="1"/>
        <v>3</v>
      </c>
      <c r="S63" s="49"/>
      <c r="T63" s="50"/>
    </row>
    <row r="64" spans="2:20" ht="74.25" customHeight="1">
      <c r="B64" s="12">
        <v>57</v>
      </c>
      <c r="C64" s="20" t="s">
        <v>393</v>
      </c>
      <c r="D64" s="26" t="s">
        <v>135</v>
      </c>
      <c r="E64" s="26" t="s">
        <v>139</v>
      </c>
      <c r="F64" s="26" t="s">
        <v>277</v>
      </c>
      <c r="G64" s="12">
        <v>1</v>
      </c>
      <c r="H64" s="12">
        <v>4</v>
      </c>
      <c r="I64" s="17">
        <f t="shared" si="3"/>
        <v>4</v>
      </c>
      <c r="J64" s="73" t="s">
        <v>140</v>
      </c>
      <c r="K64" s="74"/>
      <c r="L64" s="74"/>
      <c r="M64" s="75"/>
      <c r="N64" s="26"/>
      <c r="O64" s="26"/>
      <c r="P64" s="12">
        <v>1</v>
      </c>
      <c r="Q64" s="15">
        <f t="shared" si="2"/>
        <v>4</v>
      </c>
      <c r="R64" s="34">
        <f t="shared" si="1"/>
        <v>4</v>
      </c>
      <c r="S64" s="49"/>
      <c r="T64" s="50"/>
    </row>
    <row r="65" spans="2:20" ht="66" customHeight="1">
      <c r="B65" s="12">
        <v>58</v>
      </c>
      <c r="C65" s="20" t="s">
        <v>393</v>
      </c>
      <c r="D65" s="26" t="s">
        <v>135</v>
      </c>
      <c r="E65" s="26" t="s">
        <v>141</v>
      </c>
      <c r="F65" s="26" t="s">
        <v>367</v>
      </c>
      <c r="G65" s="12">
        <v>2</v>
      </c>
      <c r="H65" s="12">
        <v>5</v>
      </c>
      <c r="I65" s="16">
        <f t="shared" si="3"/>
        <v>10</v>
      </c>
      <c r="J65" s="73" t="s">
        <v>142</v>
      </c>
      <c r="K65" s="74"/>
      <c r="L65" s="74"/>
      <c r="M65" s="75"/>
      <c r="N65" s="26"/>
      <c r="O65" s="26"/>
      <c r="P65" s="12">
        <v>1</v>
      </c>
      <c r="Q65" s="15">
        <f t="shared" si="2"/>
        <v>5</v>
      </c>
      <c r="R65" s="34">
        <f t="shared" si="1"/>
        <v>5</v>
      </c>
      <c r="S65" s="49"/>
      <c r="T65" s="50"/>
    </row>
    <row r="66" spans="2:20" ht="61.5" customHeight="1">
      <c r="B66" s="12">
        <v>59</v>
      </c>
      <c r="C66" s="20" t="s">
        <v>393</v>
      </c>
      <c r="D66" s="26" t="s">
        <v>143</v>
      </c>
      <c r="E66" s="26" t="s">
        <v>144</v>
      </c>
      <c r="F66" s="26" t="s">
        <v>454</v>
      </c>
      <c r="G66" s="12">
        <v>2</v>
      </c>
      <c r="H66" s="12">
        <v>5</v>
      </c>
      <c r="I66" s="16">
        <f t="shared" si="3"/>
        <v>10</v>
      </c>
      <c r="J66" s="93" t="s">
        <v>550</v>
      </c>
      <c r="K66" s="93"/>
      <c r="L66" s="93"/>
      <c r="M66" s="93"/>
      <c r="N66" s="26"/>
      <c r="O66" s="26"/>
      <c r="P66" s="12">
        <v>1</v>
      </c>
      <c r="Q66" s="12">
        <f t="shared" si="2"/>
        <v>5</v>
      </c>
      <c r="R66" s="34">
        <f t="shared" si="1"/>
        <v>5</v>
      </c>
      <c r="S66" s="49"/>
      <c r="T66" s="50"/>
    </row>
    <row r="67" spans="2:20" ht="105.75" customHeight="1">
      <c r="B67" s="12">
        <v>60</v>
      </c>
      <c r="C67" s="15" t="s">
        <v>393</v>
      </c>
      <c r="D67" s="26" t="s">
        <v>145</v>
      </c>
      <c r="E67" s="26" t="s">
        <v>147</v>
      </c>
      <c r="F67" s="27" t="s">
        <v>395</v>
      </c>
      <c r="G67" s="12">
        <v>2</v>
      </c>
      <c r="H67" s="12">
        <v>5</v>
      </c>
      <c r="I67" s="16">
        <f aca="true" t="shared" si="4" ref="I67:I74">G67*H67</f>
        <v>10</v>
      </c>
      <c r="J67" s="73" t="s">
        <v>536</v>
      </c>
      <c r="K67" s="74"/>
      <c r="L67" s="74"/>
      <c r="M67" s="75"/>
      <c r="N67" s="23"/>
      <c r="O67" s="23"/>
      <c r="P67" s="12">
        <v>1</v>
      </c>
      <c r="Q67" s="12">
        <f>H67</f>
        <v>5</v>
      </c>
      <c r="R67" s="34">
        <f t="shared" si="1"/>
        <v>5</v>
      </c>
      <c r="S67" s="49"/>
      <c r="T67" s="50"/>
    </row>
    <row r="68" spans="2:20" ht="67.5" customHeight="1">
      <c r="B68" s="12">
        <v>61</v>
      </c>
      <c r="C68" s="15" t="s">
        <v>393</v>
      </c>
      <c r="D68" s="26" t="s">
        <v>145</v>
      </c>
      <c r="E68" s="26" t="s">
        <v>148</v>
      </c>
      <c r="F68" s="27" t="s">
        <v>149</v>
      </c>
      <c r="G68" s="12">
        <v>2</v>
      </c>
      <c r="H68" s="12">
        <v>5</v>
      </c>
      <c r="I68" s="16">
        <f t="shared" si="4"/>
        <v>10</v>
      </c>
      <c r="J68" s="73" t="s">
        <v>150</v>
      </c>
      <c r="K68" s="74"/>
      <c r="L68" s="74"/>
      <c r="M68" s="75"/>
      <c r="N68" s="23"/>
      <c r="O68" s="23"/>
      <c r="P68" s="12">
        <v>1</v>
      </c>
      <c r="Q68" s="12">
        <f>H68</f>
        <v>5</v>
      </c>
      <c r="R68" s="34">
        <f t="shared" si="1"/>
        <v>5</v>
      </c>
      <c r="S68" s="49"/>
      <c r="T68" s="50"/>
    </row>
    <row r="69" spans="2:20" ht="76.5" customHeight="1">
      <c r="B69" s="12">
        <v>62</v>
      </c>
      <c r="C69" s="15" t="s">
        <v>393</v>
      </c>
      <c r="D69" s="26" t="s">
        <v>437</v>
      </c>
      <c r="E69" s="26" t="s">
        <v>402</v>
      </c>
      <c r="F69" s="27" t="s">
        <v>395</v>
      </c>
      <c r="G69" s="12">
        <v>2</v>
      </c>
      <c r="H69" s="12">
        <v>5</v>
      </c>
      <c r="I69" s="16">
        <f t="shared" si="4"/>
        <v>10</v>
      </c>
      <c r="J69" s="73" t="s">
        <v>537</v>
      </c>
      <c r="K69" s="74"/>
      <c r="L69" s="74"/>
      <c r="M69" s="75"/>
      <c r="N69" s="23"/>
      <c r="O69" s="23"/>
      <c r="P69" s="12">
        <v>1</v>
      </c>
      <c r="Q69" s="12">
        <v>5</v>
      </c>
      <c r="R69" s="34">
        <f t="shared" si="1"/>
        <v>5</v>
      </c>
      <c r="S69" s="49"/>
      <c r="T69" s="50"/>
    </row>
    <row r="70" spans="2:20" ht="81.75" customHeight="1">
      <c r="B70" s="12">
        <v>63</v>
      </c>
      <c r="C70" s="15" t="s">
        <v>393</v>
      </c>
      <c r="D70" s="26" t="s">
        <v>167</v>
      </c>
      <c r="E70" s="26" t="s">
        <v>166</v>
      </c>
      <c r="F70" s="27" t="s">
        <v>326</v>
      </c>
      <c r="G70" s="12">
        <v>2</v>
      </c>
      <c r="H70" s="12">
        <v>4</v>
      </c>
      <c r="I70" s="16">
        <f t="shared" si="4"/>
        <v>8</v>
      </c>
      <c r="J70" s="73" t="s">
        <v>168</v>
      </c>
      <c r="K70" s="74"/>
      <c r="L70" s="74"/>
      <c r="M70" s="75"/>
      <c r="N70" s="23"/>
      <c r="O70" s="23"/>
      <c r="P70" s="12">
        <v>1</v>
      </c>
      <c r="Q70" s="12">
        <f>H70</f>
        <v>4</v>
      </c>
      <c r="R70" s="34">
        <f t="shared" si="1"/>
        <v>4</v>
      </c>
      <c r="S70" s="49"/>
      <c r="T70" s="50"/>
    </row>
    <row r="71" spans="2:20" ht="91.5" customHeight="1">
      <c r="B71" s="12">
        <v>64</v>
      </c>
      <c r="C71" s="20" t="s">
        <v>393</v>
      </c>
      <c r="D71" s="26" t="s">
        <v>336</v>
      </c>
      <c r="E71" s="26" t="s">
        <v>337</v>
      </c>
      <c r="F71" s="27" t="s">
        <v>277</v>
      </c>
      <c r="G71" s="12">
        <v>3</v>
      </c>
      <c r="H71" s="12">
        <v>2</v>
      </c>
      <c r="I71" s="17">
        <f t="shared" si="4"/>
        <v>6</v>
      </c>
      <c r="J71" s="73" t="s">
        <v>427</v>
      </c>
      <c r="K71" s="74"/>
      <c r="L71" s="74"/>
      <c r="M71" s="75"/>
      <c r="N71" s="23"/>
      <c r="O71" s="23"/>
      <c r="P71" s="12">
        <v>1</v>
      </c>
      <c r="Q71" s="12">
        <f t="shared" si="2"/>
        <v>2</v>
      </c>
      <c r="R71" s="34">
        <f aca="true" t="shared" si="5" ref="R71:R127">P71*Q71</f>
        <v>2</v>
      </c>
      <c r="S71" s="49"/>
      <c r="T71" s="50"/>
    </row>
    <row r="72" spans="2:20" ht="85.5" customHeight="1">
      <c r="B72" s="12">
        <v>65</v>
      </c>
      <c r="C72" s="20" t="s">
        <v>393</v>
      </c>
      <c r="D72" s="26" t="s">
        <v>483</v>
      </c>
      <c r="E72" s="26" t="s">
        <v>484</v>
      </c>
      <c r="F72" s="27" t="s">
        <v>485</v>
      </c>
      <c r="G72" s="12">
        <v>3</v>
      </c>
      <c r="H72" s="12">
        <v>5</v>
      </c>
      <c r="I72" s="54">
        <f t="shared" si="4"/>
        <v>15</v>
      </c>
      <c r="J72" s="73" t="s">
        <v>20</v>
      </c>
      <c r="K72" s="74"/>
      <c r="L72" s="74"/>
      <c r="M72" s="75"/>
      <c r="N72" s="23"/>
      <c r="O72" s="23"/>
      <c r="P72" s="12">
        <v>1</v>
      </c>
      <c r="Q72" s="12">
        <f t="shared" si="2"/>
        <v>5</v>
      </c>
      <c r="R72" s="34">
        <f t="shared" si="5"/>
        <v>5</v>
      </c>
      <c r="S72" s="49"/>
      <c r="T72" s="50"/>
    </row>
    <row r="73" spans="2:20" ht="70.5" customHeight="1">
      <c r="B73" s="12">
        <v>66</v>
      </c>
      <c r="C73" s="20" t="s">
        <v>393</v>
      </c>
      <c r="D73" s="26" t="s">
        <v>486</v>
      </c>
      <c r="E73" s="26" t="s">
        <v>526</v>
      </c>
      <c r="F73" s="27" t="s">
        <v>395</v>
      </c>
      <c r="G73" s="12">
        <v>2</v>
      </c>
      <c r="H73" s="12">
        <v>5</v>
      </c>
      <c r="I73" s="16">
        <f t="shared" si="4"/>
        <v>10</v>
      </c>
      <c r="J73" s="73" t="s">
        <v>487</v>
      </c>
      <c r="K73" s="74"/>
      <c r="L73" s="74"/>
      <c r="M73" s="75"/>
      <c r="N73" s="23"/>
      <c r="O73" s="23"/>
      <c r="P73" s="12">
        <v>1</v>
      </c>
      <c r="Q73" s="12">
        <f t="shared" si="2"/>
        <v>5</v>
      </c>
      <c r="R73" s="34">
        <f t="shared" si="5"/>
        <v>5</v>
      </c>
      <c r="S73" s="49"/>
      <c r="T73" s="50"/>
    </row>
    <row r="74" spans="2:20" ht="105.75" customHeight="1">
      <c r="B74" s="12">
        <v>67</v>
      </c>
      <c r="C74" s="20" t="s">
        <v>393</v>
      </c>
      <c r="D74" s="26" t="s">
        <v>330</v>
      </c>
      <c r="E74" s="26" t="s">
        <v>329</v>
      </c>
      <c r="F74" s="27" t="s">
        <v>303</v>
      </c>
      <c r="G74" s="12">
        <v>2</v>
      </c>
      <c r="H74" s="12">
        <v>3</v>
      </c>
      <c r="I74" s="17">
        <f t="shared" si="4"/>
        <v>6</v>
      </c>
      <c r="J74" s="73" t="s">
        <v>22</v>
      </c>
      <c r="K74" s="74"/>
      <c r="L74" s="74"/>
      <c r="M74" s="75"/>
      <c r="N74" s="23"/>
      <c r="O74" s="23"/>
      <c r="P74" s="12">
        <v>1</v>
      </c>
      <c r="Q74" s="12">
        <f t="shared" si="2"/>
        <v>3</v>
      </c>
      <c r="R74" s="34">
        <f t="shared" si="5"/>
        <v>3</v>
      </c>
      <c r="S74" s="49"/>
      <c r="T74" s="50"/>
    </row>
    <row r="75" spans="2:20" ht="60" customHeight="1">
      <c r="B75" s="12">
        <v>68</v>
      </c>
      <c r="C75" s="15" t="s">
        <v>428</v>
      </c>
      <c r="D75" s="26" t="s">
        <v>291</v>
      </c>
      <c r="E75" s="26" t="s">
        <v>292</v>
      </c>
      <c r="F75" s="26" t="s">
        <v>527</v>
      </c>
      <c r="G75" s="12">
        <v>2</v>
      </c>
      <c r="H75" s="12">
        <v>3</v>
      </c>
      <c r="I75" s="17">
        <f t="shared" si="3"/>
        <v>6</v>
      </c>
      <c r="J75" s="73" t="s">
        <v>412</v>
      </c>
      <c r="K75" s="91"/>
      <c r="L75" s="91"/>
      <c r="M75" s="92"/>
      <c r="N75" s="23"/>
      <c r="O75" s="23"/>
      <c r="P75" s="12">
        <v>1</v>
      </c>
      <c r="Q75" s="12">
        <f t="shared" si="2"/>
        <v>3</v>
      </c>
      <c r="R75" s="34">
        <f t="shared" si="5"/>
        <v>3</v>
      </c>
      <c r="S75" s="49"/>
      <c r="T75" s="50"/>
    </row>
    <row r="76" spans="2:20" ht="80.25" customHeight="1">
      <c r="B76" s="12">
        <v>69</v>
      </c>
      <c r="C76" s="15" t="s">
        <v>428</v>
      </c>
      <c r="D76" s="26" t="s">
        <v>293</v>
      </c>
      <c r="E76" s="26" t="s">
        <v>294</v>
      </c>
      <c r="F76" s="26" t="s">
        <v>528</v>
      </c>
      <c r="G76" s="12">
        <v>2</v>
      </c>
      <c r="H76" s="12">
        <v>3</v>
      </c>
      <c r="I76" s="34">
        <f t="shared" si="3"/>
        <v>6</v>
      </c>
      <c r="J76" s="73" t="s">
        <v>411</v>
      </c>
      <c r="K76" s="74"/>
      <c r="L76" s="74"/>
      <c r="M76" s="75"/>
      <c r="N76" s="23"/>
      <c r="O76" s="23"/>
      <c r="P76" s="12">
        <v>1</v>
      </c>
      <c r="Q76" s="12">
        <f t="shared" si="2"/>
        <v>3</v>
      </c>
      <c r="R76" s="34">
        <f t="shared" si="5"/>
        <v>3</v>
      </c>
      <c r="S76" s="49"/>
      <c r="T76" s="50"/>
    </row>
    <row r="77" spans="2:20" ht="117" customHeight="1">
      <c r="B77" s="12">
        <v>70</v>
      </c>
      <c r="C77" s="15" t="s">
        <v>428</v>
      </c>
      <c r="D77" s="26" t="s">
        <v>333</v>
      </c>
      <c r="E77" s="26" t="s">
        <v>295</v>
      </c>
      <c r="F77" s="26" t="s">
        <v>529</v>
      </c>
      <c r="G77" s="12">
        <v>2</v>
      </c>
      <c r="H77" s="12">
        <v>3</v>
      </c>
      <c r="I77" s="17">
        <f t="shared" si="3"/>
        <v>6</v>
      </c>
      <c r="J77" s="73" t="s">
        <v>530</v>
      </c>
      <c r="K77" s="74"/>
      <c r="L77" s="74"/>
      <c r="M77" s="75"/>
      <c r="N77" s="23"/>
      <c r="O77" s="23"/>
      <c r="P77" s="12">
        <v>1</v>
      </c>
      <c r="Q77" s="12">
        <f t="shared" si="2"/>
        <v>3</v>
      </c>
      <c r="R77" s="34">
        <f t="shared" si="5"/>
        <v>3</v>
      </c>
      <c r="S77" s="49"/>
      <c r="T77" s="50"/>
    </row>
    <row r="78" spans="2:20" s="37" customFormat="1" ht="101.25" customHeight="1">
      <c r="B78" s="12">
        <v>71</v>
      </c>
      <c r="C78" s="15" t="s">
        <v>428</v>
      </c>
      <c r="D78" s="26" t="s">
        <v>293</v>
      </c>
      <c r="E78" s="26" t="s">
        <v>296</v>
      </c>
      <c r="F78" s="26" t="s">
        <v>396</v>
      </c>
      <c r="G78" s="12">
        <v>2</v>
      </c>
      <c r="H78" s="12">
        <v>3</v>
      </c>
      <c r="I78" s="17">
        <f t="shared" si="3"/>
        <v>6</v>
      </c>
      <c r="J78" s="73" t="s">
        <v>531</v>
      </c>
      <c r="K78" s="74"/>
      <c r="L78" s="74"/>
      <c r="M78" s="75"/>
      <c r="N78" s="23"/>
      <c r="O78" s="23"/>
      <c r="P78" s="12">
        <v>1</v>
      </c>
      <c r="Q78" s="12">
        <f t="shared" si="2"/>
        <v>3</v>
      </c>
      <c r="R78" s="34">
        <f t="shared" si="5"/>
        <v>3</v>
      </c>
      <c r="S78" s="49"/>
      <c r="T78" s="50"/>
    </row>
    <row r="79" spans="2:20" ht="96.75" customHeight="1">
      <c r="B79" s="12">
        <v>72</v>
      </c>
      <c r="C79" s="15" t="s">
        <v>428</v>
      </c>
      <c r="D79" s="26" t="s">
        <v>297</v>
      </c>
      <c r="E79" s="26" t="s">
        <v>298</v>
      </c>
      <c r="F79" s="26" t="s">
        <v>396</v>
      </c>
      <c r="G79" s="12">
        <v>2</v>
      </c>
      <c r="H79" s="12">
        <v>2</v>
      </c>
      <c r="I79" s="17">
        <f aca="true" t="shared" si="6" ref="I79:I123">G79*H79</f>
        <v>4</v>
      </c>
      <c r="J79" s="73" t="s">
        <v>532</v>
      </c>
      <c r="K79" s="74"/>
      <c r="L79" s="74"/>
      <c r="M79" s="75"/>
      <c r="N79" s="26"/>
      <c r="O79" s="26"/>
      <c r="P79" s="12">
        <v>1</v>
      </c>
      <c r="Q79" s="12">
        <f t="shared" si="2"/>
        <v>2</v>
      </c>
      <c r="R79" s="34">
        <f t="shared" si="5"/>
        <v>2</v>
      </c>
      <c r="S79" s="49"/>
      <c r="T79" s="50"/>
    </row>
    <row r="80" spans="2:20" ht="63" customHeight="1">
      <c r="B80" s="12">
        <v>73</v>
      </c>
      <c r="C80" s="15" t="s">
        <v>428</v>
      </c>
      <c r="D80" s="26" t="s">
        <v>322</v>
      </c>
      <c r="E80" s="26" t="s">
        <v>105</v>
      </c>
      <c r="F80" s="26" t="s">
        <v>395</v>
      </c>
      <c r="G80" s="12">
        <v>2</v>
      </c>
      <c r="H80" s="12">
        <v>5</v>
      </c>
      <c r="I80" s="16">
        <f t="shared" si="6"/>
        <v>10</v>
      </c>
      <c r="J80" s="73" t="s">
        <v>533</v>
      </c>
      <c r="K80" s="74"/>
      <c r="L80" s="74"/>
      <c r="M80" s="75"/>
      <c r="N80" s="26"/>
      <c r="O80" s="26"/>
      <c r="P80" s="12">
        <v>1</v>
      </c>
      <c r="Q80" s="12">
        <f t="shared" si="2"/>
        <v>5</v>
      </c>
      <c r="R80" s="34">
        <f t="shared" si="5"/>
        <v>5</v>
      </c>
      <c r="S80" s="49"/>
      <c r="T80" s="50"/>
    </row>
    <row r="81" spans="2:20" ht="107.25" customHeight="1">
      <c r="B81" s="12">
        <v>74</v>
      </c>
      <c r="C81" s="15" t="s">
        <v>428</v>
      </c>
      <c r="D81" s="26" t="s">
        <v>323</v>
      </c>
      <c r="E81" s="26" t="s">
        <v>324</v>
      </c>
      <c r="F81" s="26" t="s">
        <v>326</v>
      </c>
      <c r="G81" s="12">
        <v>2</v>
      </c>
      <c r="H81" s="12">
        <v>3</v>
      </c>
      <c r="I81" s="17">
        <f t="shared" si="6"/>
        <v>6</v>
      </c>
      <c r="J81" s="73" t="s">
        <v>534</v>
      </c>
      <c r="K81" s="74"/>
      <c r="L81" s="74"/>
      <c r="M81" s="75"/>
      <c r="N81" s="26"/>
      <c r="O81" s="26"/>
      <c r="P81" s="12">
        <v>1</v>
      </c>
      <c r="Q81" s="12">
        <f t="shared" si="2"/>
        <v>3</v>
      </c>
      <c r="R81" s="34">
        <f t="shared" si="5"/>
        <v>3</v>
      </c>
      <c r="S81" s="49"/>
      <c r="T81" s="50"/>
    </row>
    <row r="82" spans="2:20" ht="76.5" customHeight="1">
      <c r="B82" s="12">
        <v>75</v>
      </c>
      <c r="C82" s="15" t="s">
        <v>428</v>
      </c>
      <c r="D82" s="26" t="s">
        <v>299</v>
      </c>
      <c r="E82" s="26" t="s">
        <v>300</v>
      </c>
      <c r="F82" s="26" t="s">
        <v>394</v>
      </c>
      <c r="G82" s="12">
        <v>2</v>
      </c>
      <c r="H82" s="12">
        <v>3</v>
      </c>
      <c r="I82" s="17">
        <f t="shared" si="6"/>
        <v>6</v>
      </c>
      <c r="J82" s="73" t="s">
        <v>535</v>
      </c>
      <c r="K82" s="74"/>
      <c r="L82" s="74"/>
      <c r="M82" s="75"/>
      <c r="N82" s="23"/>
      <c r="O82" s="23"/>
      <c r="P82" s="12">
        <v>1</v>
      </c>
      <c r="Q82" s="12">
        <f t="shared" si="2"/>
        <v>3</v>
      </c>
      <c r="R82" s="34">
        <f t="shared" si="5"/>
        <v>3</v>
      </c>
      <c r="S82" s="49"/>
      <c r="T82" s="50"/>
    </row>
    <row r="83" spans="2:20" ht="92.25" customHeight="1">
      <c r="B83" s="12">
        <v>76</v>
      </c>
      <c r="C83" s="15" t="s">
        <v>428</v>
      </c>
      <c r="D83" s="26" t="s">
        <v>301</v>
      </c>
      <c r="E83" s="26" t="s">
        <v>302</v>
      </c>
      <c r="F83" s="26" t="s">
        <v>303</v>
      </c>
      <c r="G83" s="12">
        <v>2</v>
      </c>
      <c r="H83" s="12">
        <v>3</v>
      </c>
      <c r="I83" s="17">
        <f t="shared" si="6"/>
        <v>6</v>
      </c>
      <c r="J83" s="73" t="s">
        <v>304</v>
      </c>
      <c r="K83" s="74"/>
      <c r="L83" s="74"/>
      <c r="M83" s="75"/>
      <c r="N83" s="23"/>
      <c r="O83" s="23"/>
      <c r="P83" s="12">
        <v>1</v>
      </c>
      <c r="Q83" s="12">
        <f t="shared" si="2"/>
        <v>3</v>
      </c>
      <c r="R83" s="34">
        <f t="shared" si="5"/>
        <v>3</v>
      </c>
      <c r="S83" s="49"/>
      <c r="T83" s="50"/>
    </row>
    <row r="84" spans="2:20" ht="104.25" customHeight="1">
      <c r="B84" s="12">
        <v>77</v>
      </c>
      <c r="C84" s="15" t="s">
        <v>428</v>
      </c>
      <c r="D84" s="26" t="s">
        <v>334</v>
      </c>
      <c r="E84" s="26" t="s">
        <v>335</v>
      </c>
      <c r="F84" s="27" t="s">
        <v>395</v>
      </c>
      <c r="G84" s="12">
        <v>2</v>
      </c>
      <c r="H84" s="12">
        <v>5</v>
      </c>
      <c r="I84" s="16">
        <f t="shared" si="6"/>
        <v>10</v>
      </c>
      <c r="J84" s="73" t="s">
        <v>536</v>
      </c>
      <c r="K84" s="74"/>
      <c r="L84" s="74"/>
      <c r="M84" s="75"/>
      <c r="N84" s="23"/>
      <c r="O84" s="23"/>
      <c r="P84" s="12">
        <v>1</v>
      </c>
      <c r="Q84" s="12">
        <f t="shared" si="2"/>
        <v>5</v>
      </c>
      <c r="R84" s="34">
        <f t="shared" si="5"/>
        <v>5</v>
      </c>
      <c r="S84" s="49"/>
      <c r="T84" s="50"/>
    </row>
    <row r="85" spans="2:20" ht="73.5" customHeight="1">
      <c r="B85" s="12">
        <v>78</v>
      </c>
      <c r="C85" s="15" t="s">
        <v>428</v>
      </c>
      <c r="D85" s="26" t="s">
        <v>334</v>
      </c>
      <c r="E85" s="26" t="s">
        <v>402</v>
      </c>
      <c r="F85" s="27" t="s">
        <v>395</v>
      </c>
      <c r="G85" s="12">
        <v>2</v>
      </c>
      <c r="H85" s="12">
        <v>5</v>
      </c>
      <c r="I85" s="16">
        <f t="shared" si="6"/>
        <v>10</v>
      </c>
      <c r="J85" s="73" t="s">
        <v>537</v>
      </c>
      <c r="K85" s="74"/>
      <c r="L85" s="74"/>
      <c r="M85" s="75"/>
      <c r="N85" s="23"/>
      <c r="O85" s="23"/>
      <c r="P85" s="12">
        <v>1</v>
      </c>
      <c r="Q85" s="12">
        <f t="shared" si="2"/>
        <v>5</v>
      </c>
      <c r="R85" s="34">
        <f t="shared" si="5"/>
        <v>5</v>
      </c>
      <c r="S85" s="49"/>
      <c r="T85" s="50"/>
    </row>
    <row r="86" spans="2:20" ht="121.5" customHeight="1">
      <c r="B86" s="12">
        <v>79</v>
      </c>
      <c r="C86" s="15" t="s">
        <v>428</v>
      </c>
      <c r="D86" s="26" t="s">
        <v>152</v>
      </c>
      <c r="E86" s="26" t="s">
        <v>153</v>
      </c>
      <c r="F86" s="27" t="s">
        <v>398</v>
      </c>
      <c r="G86" s="12">
        <v>3</v>
      </c>
      <c r="H86" s="12">
        <v>4</v>
      </c>
      <c r="I86" s="16">
        <f t="shared" si="6"/>
        <v>12</v>
      </c>
      <c r="J86" s="73" t="s">
        <v>146</v>
      </c>
      <c r="K86" s="74"/>
      <c r="L86" s="74"/>
      <c r="M86" s="75"/>
      <c r="N86" s="23"/>
      <c r="O86" s="23"/>
      <c r="P86" s="12">
        <v>1</v>
      </c>
      <c r="Q86" s="15">
        <f t="shared" si="2"/>
        <v>4</v>
      </c>
      <c r="R86" s="34">
        <f t="shared" si="5"/>
        <v>4</v>
      </c>
      <c r="S86" s="49"/>
      <c r="T86" s="50"/>
    </row>
    <row r="87" spans="2:20" ht="72.75" customHeight="1">
      <c r="B87" s="12">
        <v>80</v>
      </c>
      <c r="C87" s="15" t="s">
        <v>458</v>
      </c>
      <c r="D87" s="26" t="s">
        <v>460</v>
      </c>
      <c r="E87" s="26" t="s">
        <v>565</v>
      </c>
      <c r="F87" s="27" t="s">
        <v>308</v>
      </c>
      <c r="G87" s="12">
        <v>2</v>
      </c>
      <c r="H87" s="12">
        <v>5</v>
      </c>
      <c r="I87" s="16">
        <f aca="true" t="shared" si="7" ref="I87:I94">G87*H87</f>
        <v>10</v>
      </c>
      <c r="J87" s="73" t="s">
        <v>541</v>
      </c>
      <c r="K87" s="74"/>
      <c r="L87" s="74"/>
      <c r="M87" s="75"/>
      <c r="N87" s="23"/>
      <c r="O87" s="23"/>
      <c r="P87" s="12">
        <v>1</v>
      </c>
      <c r="Q87" s="12">
        <f t="shared" si="2"/>
        <v>5</v>
      </c>
      <c r="R87" s="34">
        <f t="shared" si="5"/>
        <v>5</v>
      </c>
      <c r="S87" s="49"/>
      <c r="T87" s="50"/>
    </row>
    <row r="88" spans="2:20" ht="129" customHeight="1">
      <c r="B88" s="12">
        <v>81</v>
      </c>
      <c r="C88" s="15" t="s">
        <v>458</v>
      </c>
      <c r="D88" s="26" t="s">
        <v>461</v>
      </c>
      <c r="E88" s="26" t="s">
        <v>464</v>
      </c>
      <c r="F88" s="27" t="s">
        <v>539</v>
      </c>
      <c r="G88" s="12">
        <v>3</v>
      </c>
      <c r="H88" s="12">
        <v>2</v>
      </c>
      <c r="I88" s="17">
        <f t="shared" si="7"/>
        <v>6</v>
      </c>
      <c r="J88" s="73" t="s">
        <v>538</v>
      </c>
      <c r="K88" s="74"/>
      <c r="L88" s="74"/>
      <c r="M88" s="75"/>
      <c r="N88" s="23"/>
      <c r="O88" s="23"/>
      <c r="P88" s="12">
        <v>1</v>
      </c>
      <c r="Q88" s="12">
        <f t="shared" si="2"/>
        <v>2</v>
      </c>
      <c r="R88" s="34">
        <f t="shared" si="5"/>
        <v>2</v>
      </c>
      <c r="S88" s="49"/>
      <c r="T88" s="50"/>
    </row>
    <row r="89" spans="2:20" ht="186.75" customHeight="1">
      <c r="B89" s="12">
        <v>82</v>
      </c>
      <c r="C89" s="15" t="s">
        <v>458</v>
      </c>
      <c r="D89" s="26" t="s">
        <v>468</v>
      </c>
      <c r="E89" s="26" t="s">
        <v>469</v>
      </c>
      <c r="F89" s="26" t="s">
        <v>397</v>
      </c>
      <c r="G89" s="12">
        <v>2</v>
      </c>
      <c r="H89" s="12">
        <v>3</v>
      </c>
      <c r="I89" s="17">
        <f t="shared" si="7"/>
        <v>6</v>
      </c>
      <c r="J89" s="73" t="s">
        <v>21</v>
      </c>
      <c r="K89" s="74"/>
      <c r="L89" s="74"/>
      <c r="M89" s="75"/>
      <c r="N89" s="23"/>
      <c r="O89" s="23"/>
      <c r="P89" s="12">
        <v>1</v>
      </c>
      <c r="Q89" s="12">
        <f aca="true" t="shared" si="8" ref="Q89:Q145">H89</f>
        <v>3</v>
      </c>
      <c r="R89" s="34">
        <f t="shared" si="5"/>
        <v>3</v>
      </c>
      <c r="S89" s="49"/>
      <c r="T89" s="50"/>
    </row>
    <row r="90" spans="2:20" ht="111.75" customHeight="1">
      <c r="B90" s="12">
        <v>83</v>
      </c>
      <c r="C90" s="15" t="s">
        <v>458</v>
      </c>
      <c r="D90" s="26" t="s">
        <v>297</v>
      </c>
      <c r="E90" s="26" t="s">
        <v>298</v>
      </c>
      <c r="F90" s="26" t="s">
        <v>396</v>
      </c>
      <c r="G90" s="12">
        <v>2</v>
      </c>
      <c r="H90" s="12">
        <v>2</v>
      </c>
      <c r="I90" s="17">
        <f t="shared" si="7"/>
        <v>4</v>
      </c>
      <c r="J90" s="73" t="s">
        <v>540</v>
      </c>
      <c r="K90" s="74"/>
      <c r="L90" s="74"/>
      <c r="M90" s="75"/>
      <c r="N90" s="26"/>
      <c r="O90" s="26"/>
      <c r="P90" s="12">
        <v>1</v>
      </c>
      <c r="Q90" s="12">
        <f t="shared" si="8"/>
        <v>2</v>
      </c>
      <c r="R90" s="34">
        <f t="shared" si="5"/>
        <v>2</v>
      </c>
      <c r="S90" s="49"/>
      <c r="T90" s="50"/>
    </row>
    <row r="91" spans="2:20" ht="67.5" customHeight="1">
      <c r="B91" s="12">
        <v>84</v>
      </c>
      <c r="C91" s="15" t="s">
        <v>458</v>
      </c>
      <c r="D91" s="26" t="s">
        <v>543</v>
      </c>
      <c r="E91" s="26" t="s">
        <v>544</v>
      </c>
      <c r="F91" s="26" t="s">
        <v>394</v>
      </c>
      <c r="G91" s="12">
        <v>2</v>
      </c>
      <c r="H91" s="12">
        <v>3</v>
      </c>
      <c r="I91" s="17">
        <f t="shared" si="7"/>
        <v>6</v>
      </c>
      <c r="J91" s="73" t="s">
        <v>542</v>
      </c>
      <c r="K91" s="74"/>
      <c r="L91" s="74"/>
      <c r="M91" s="75"/>
      <c r="N91" s="23"/>
      <c r="O91" s="23"/>
      <c r="P91" s="12">
        <v>1</v>
      </c>
      <c r="Q91" s="12">
        <f t="shared" si="8"/>
        <v>3</v>
      </c>
      <c r="R91" s="34">
        <f t="shared" si="5"/>
        <v>3</v>
      </c>
      <c r="S91" s="49"/>
      <c r="T91" s="50"/>
    </row>
    <row r="92" spans="2:20" s="37" customFormat="1" ht="63" customHeight="1">
      <c r="B92" s="12">
        <v>85</v>
      </c>
      <c r="C92" s="15" t="s">
        <v>458</v>
      </c>
      <c r="D92" s="26" t="s">
        <v>546</v>
      </c>
      <c r="E92" s="26" t="s">
        <v>545</v>
      </c>
      <c r="F92" s="26" t="s">
        <v>303</v>
      </c>
      <c r="G92" s="12">
        <v>2</v>
      </c>
      <c r="H92" s="12">
        <v>3</v>
      </c>
      <c r="I92" s="17">
        <f t="shared" si="7"/>
        <v>6</v>
      </c>
      <c r="J92" s="73" t="s">
        <v>304</v>
      </c>
      <c r="K92" s="74"/>
      <c r="L92" s="74"/>
      <c r="M92" s="75"/>
      <c r="N92" s="23"/>
      <c r="O92" s="23"/>
      <c r="P92" s="12">
        <v>1</v>
      </c>
      <c r="Q92" s="12">
        <f t="shared" si="8"/>
        <v>3</v>
      </c>
      <c r="R92" s="34">
        <f t="shared" si="5"/>
        <v>3</v>
      </c>
      <c r="S92" s="49"/>
      <c r="T92" s="50"/>
    </row>
    <row r="93" spans="2:20" ht="108.75" customHeight="1">
      <c r="B93" s="12">
        <v>86</v>
      </c>
      <c r="C93" s="15" t="s">
        <v>458</v>
      </c>
      <c r="D93" s="26" t="s">
        <v>334</v>
      </c>
      <c r="E93" s="26" t="s">
        <v>335</v>
      </c>
      <c r="F93" s="27" t="s">
        <v>308</v>
      </c>
      <c r="G93" s="12">
        <v>2</v>
      </c>
      <c r="H93" s="12">
        <v>5</v>
      </c>
      <c r="I93" s="16">
        <f t="shared" si="7"/>
        <v>10</v>
      </c>
      <c r="J93" s="73" t="s">
        <v>536</v>
      </c>
      <c r="K93" s="74"/>
      <c r="L93" s="74"/>
      <c r="M93" s="75"/>
      <c r="N93" s="23"/>
      <c r="O93" s="23"/>
      <c r="P93" s="12">
        <v>1</v>
      </c>
      <c r="Q93" s="12">
        <f t="shared" si="8"/>
        <v>5</v>
      </c>
      <c r="R93" s="34">
        <f t="shared" si="5"/>
        <v>5</v>
      </c>
      <c r="S93" s="49"/>
      <c r="T93" s="50"/>
    </row>
    <row r="94" spans="2:20" ht="80.25" customHeight="1">
      <c r="B94" s="12">
        <v>87</v>
      </c>
      <c r="C94" s="15" t="s">
        <v>458</v>
      </c>
      <c r="D94" s="26" t="s">
        <v>334</v>
      </c>
      <c r="E94" s="26" t="s">
        <v>402</v>
      </c>
      <c r="F94" s="27" t="s">
        <v>308</v>
      </c>
      <c r="G94" s="12">
        <v>2</v>
      </c>
      <c r="H94" s="12">
        <v>5</v>
      </c>
      <c r="I94" s="16">
        <f t="shared" si="7"/>
        <v>10</v>
      </c>
      <c r="J94" s="73" t="s">
        <v>537</v>
      </c>
      <c r="K94" s="74"/>
      <c r="L94" s="74"/>
      <c r="M94" s="75"/>
      <c r="N94" s="23"/>
      <c r="O94" s="23"/>
      <c r="P94" s="12">
        <v>1</v>
      </c>
      <c r="Q94" s="12">
        <f t="shared" si="8"/>
        <v>5</v>
      </c>
      <c r="R94" s="34">
        <f t="shared" si="5"/>
        <v>5</v>
      </c>
      <c r="S94" s="49"/>
      <c r="T94" s="50"/>
    </row>
    <row r="95" spans="2:20" ht="91.5" customHeight="1">
      <c r="B95" s="12">
        <v>88</v>
      </c>
      <c r="C95" s="15" t="s">
        <v>458</v>
      </c>
      <c r="D95" s="26" t="s">
        <v>467</v>
      </c>
      <c r="E95" s="26" t="s">
        <v>465</v>
      </c>
      <c r="F95" s="27" t="s">
        <v>277</v>
      </c>
      <c r="G95" s="12">
        <v>2</v>
      </c>
      <c r="H95" s="12">
        <v>2</v>
      </c>
      <c r="I95" s="17">
        <v>4</v>
      </c>
      <c r="J95" s="73" t="s">
        <v>466</v>
      </c>
      <c r="K95" s="74"/>
      <c r="L95" s="74"/>
      <c r="M95" s="75"/>
      <c r="N95" s="23"/>
      <c r="O95" s="23"/>
      <c r="P95" s="12">
        <v>1</v>
      </c>
      <c r="Q95" s="12">
        <f t="shared" si="8"/>
        <v>2</v>
      </c>
      <c r="R95" s="34">
        <f t="shared" si="5"/>
        <v>2</v>
      </c>
      <c r="S95" s="49"/>
      <c r="T95" s="50"/>
    </row>
    <row r="96" spans="2:20" ht="124.5" customHeight="1">
      <c r="B96" s="12">
        <v>89</v>
      </c>
      <c r="C96" s="15" t="s">
        <v>458</v>
      </c>
      <c r="D96" s="26" t="s">
        <v>154</v>
      </c>
      <c r="E96" s="26" t="s">
        <v>155</v>
      </c>
      <c r="F96" s="27" t="s">
        <v>398</v>
      </c>
      <c r="G96" s="12">
        <v>3</v>
      </c>
      <c r="H96" s="12">
        <v>4</v>
      </c>
      <c r="I96" s="16">
        <f>G96*H96</f>
        <v>12</v>
      </c>
      <c r="J96" s="73" t="s">
        <v>146</v>
      </c>
      <c r="K96" s="74"/>
      <c r="L96" s="74"/>
      <c r="M96" s="75"/>
      <c r="N96" s="23"/>
      <c r="O96" s="23"/>
      <c r="P96" s="12">
        <v>1</v>
      </c>
      <c r="Q96" s="15">
        <f t="shared" si="8"/>
        <v>4</v>
      </c>
      <c r="R96" s="34">
        <f t="shared" si="5"/>
        <v>4</v>
      </c>
      <c r="S96" s="49"/>
      <c r="T96" s="50"/>
    </row>
    <row r="97" spans="2:20" ht="94.5" customHeight="1">
      <c r="B97" s="12">
        <v>90</v>
      </c>
      <c r="C97" s="15" t="s">
        <v>429</v>
      </c>
      <c r="D97" s="26" t="s">
        <v>586</v>
      </c>
      <c r="E97" s="26" t="s">
        <v>588</v>
      </c>
      <c r="F97" s="27" t="s">
        <v>395</v>
      </c>
      <c r="G97" s="12">
        <v>3</v>
      </c>
      <c r="H97" s="12">
        <v>5</v>
      </c>
      <c r="I97" s="54">
        <f t="shared" si="6"/>
        <v>15</v>
      </c>
      <c r="J97" s="73" t="s">
        <v>587</v>
      </c>
      <c r="K97" s="74"/>
      <c r="L97" s="74"/>
      <c r="M97" s="75"/>
      <c r="N97" s="23"/>
      <c r="O97" s="23"/>
      <c r="P97" s="12">
        <v>1</v>
      </c>
      <c r="Q97" s="12">
        <f t="shared" si="8"/>
        <v>5</v>
      </c>
      <c r="R97" s="34">
        <f t="shared" si="5"/>
        <v>5</v>
      </c>
      <c r="S97" s="49"/>
      <c r="T97" s="50"/>
    </row>
    <row r="98" spans="2:20" ht="57" customHeight="1">
      <c r="B98" s="12">
        <v>91</v>
      </c>
      <c r="C98" s="15" t="s">
        <v>429</v>
      </c>
      <c r="D98" s="26" t="s">
        <v>449</v>
      </c>
      <c r="E98" s="26" t="s">
        <v>450</v>
      </c>
      <c r="F98" s="27" t="s">
        <v>303</v>
      </c>
      <c r="G98" s="12">
        <v>3</v>
      </c>
      <c r="H98" s="12">
        <v>2</v>
      </c>
      <c r="I98" s="17">
        <f t="shared" si="6"/>
        <v>6</v>
      </c>
      <c r="J98" s="73" t="s">
        <v>623</v>
      </c>
      <c r="K98" s="74"/>
      <c r="L98" s="74"/>
      <c r="M98" s="75"/>
      <c r="N98" s="23"/>
      <c r="O98" s="23"/>
      <c r="P98" s="12">
        <v>1</v>
      </c>
      <c r="Q98" s="12">
        <f t="shared" si="8"/>
        <v>2</v>
      </c>
      <c r="R98" s="34">
        <f t="shared" si="5"/>
        <v>2</v>
      </c>
      <c r="S98" s="49"/>
      <c r="T98" s="50"/>
    </row>
    <row r="99" spans="2:20" ht="102" customHeight="1">
      <c r="B99" s="12">
        <v>92</v>
      </c>
      <c r="C99" s="15" t="s">
        <v>429</v>
      </c>
      <c r="D99" s="26" t="s">
        <v>572</v>
      </c>
      <c r="E99" s="26" t="s">
        <v>573</v>
      </c>
      <c r="F99" s="27" t="s">
        <v>395</v>
      </c>
      <c r="G99" s="12">
        <v>2</v>
      </c>
      <c r="H99" s="12">
        <v>5</v>
      </c>
      <c r="I99" s="16">
        <f t="shared" si="6"/>
        <v>10</v>
      </c>
      <c r="J99" s="73" t="s">
        <v>574</v>
      </c>
      <c r="K99" s="74"/>
      <c r="L99" s="74"/>
      <c r="M99" s="75"/>
      <c r="N99" s="23"/>
      <c r="O99" s="23"/>
      <c r="P99" s="12">
        <v>1</v>
      </c>
      <c r="Q99" s="12">
        <f t="shared" si="8"/>
        <v>5</v>
      </c>
      <c r="R99" s="34">
        <f t="shared" si="5"/>
        <v>5</v>
      </c>
      <c r="S99" s="49"/>
      <c r="T99" s="50"/>
    </row>
    <row r="100" spans="2:20" ht="61.5" customHeight="1">
      <c r="B100" s="12">
        <v>93</v>
      </c>
      <c r="C100" s="15" t="s">
        <v>429</v>
      </c>
      <c r="D100" s="26" t="s">
        <v>622</v>
      </c>
      <c r="E100" s="26" t="s">
        <v>624</v>
      </c>
      <c r="F100" s="27" t="s">
        <v>303</v>
      </c>
      <c r="G100" s="12">
        <v>4</v>
      </c>
      <c r="H100" s="12">
        <v>3</v>
      </c>
      <c r="I100" s="16">
        <f t="shared" si="6"/>
        <v>12</v>
      </c>
      <c r="J100" s="73" t="s">
        <v>625</v>
      </c>
      <c r="K100" s="74"/>
      <c r="L100" s="74"/>
      <c r="M100" s="75"/>
      <c r="N100" s="43"/>
      <c r="O100" s="43"/>
      <c r="P100" s="12">
        <v>1</v>
      </c>
      <c r="Q100" s="12">
        <f t="shared" si="8"/>
        <v>3</v>
      </c>
      <c r="R100" s="34">
        <f t="shared" si="5"/>
        <v>3</v>
      </c>
      <c r="S100" s="49"/>
      <c r="T100" s="50"/>
    </row>
    <row r="101" spans="2:20" ht="118.5" customHeight="1">
      <c r="B101" s="12">
        <v>94</v>
      </c>
      <c r="C101" s="15" t="s">
        <v>429</v>
      </c>
      <c r="D101" s="26" t="s">
        <v>451</v>
      </c>
      <c r="E101" s="26" t="s">
        <v>583</v>
      </c>
      <c r="F101" s="27" t="s">
        <v>396</v>
      </c>
      <c r="G101" s="12">
        <v>3</v>
      </c>
      <c r="H101" s="12">
        <v>2</v>
      </c>
      <c r="I101" s="17">
        <f t="shared" si="6"/>
        <v>6</v>
      </c>
      <c r="J101" s="73" t="s">
        <v>589</v>
      </c>
      <c r="K101" s="74"/>
      <c r="L101" s="74"/>
      <c r="M101" s="75"/>
      <c r="N101" s="23"/>
      <c r="O101" s="23"/>
      <c r="P101" s="12">
        <v>1</v>
      </c>
      <c r="Q101" s="12">
        <f t="shared" si="8"/>
        <v>2</v>
      </c>
      <c r="R101" s="34">
        <f t="shared" si="5"/>
        <v>2</v>
      </c>
      <c r="S101" s="49"/>
      <c r="T101" s="50"/>
    </row>
    <row r="102" spans="2:20" ht="77.25" customHeight="1">
      <c r="B102" s="12">
        <v>95</v>
      </c>
      <c r="C102" s="15" t="s">
        <v>23</v>
      </c>
      <c r="D102" s="26" t="s">
        <v>45</v>
      </c>
      <c r="E102" s="26" t="s">
        <v>36</v>
      </c>
      <c r="F102" s="27" t="s">
        <v>395</v>
      </c>
      <c r="G102" s="12">
        <v>2</v>
      </c>
      <c r="H102" s="12">
        <v>5</v>
      </c>
      <c r="I102" s="16">
        <f t="shared" si="6"/>
        <v>10</v>
      </c>
      <c r="J102" s="73" t="s">
        <v>46</v>
      </c>
      <c r="K102" s="74"/>
      <c r="L102" s="74"/>
      <c r="M102" s="75"/>
      <c r="N102" s="23"/>
      <c r="O102" s="23"/>
      <c r="P102" s="12">
        <v>1</v>
      </c>
      <c r="Q102" s="12">
        <f t="shared" si="8"/>
        <v>5</v>
      </c>
      <c r="R102" s="34">
        <f t="shared" si="5"/>
        <v>5</v>
      </c>
      <c r="S102" s="49"/>
      <c r="T102" s="50"/>
    </row>
    <row r="103" spans="2:20" ht="81.75" customHeight="1">
      <c r="B103" s="12">
        <v>96</v>
      </c>
      <c r="C103" s="15" t="s">
        <v>23</v>
      </c>
      <c r="D103" s="26" t="s">
        <v>80</v>
      </c>
      <c r="E103" s="26" t="s">
        <v>32</v>
      </c>
      <c r="F103" s="27" t="s">
        <v>396</v>
      </c>
      <c r="G103" s="12">
        <v>2</v>
      </c>
      <c r="H103" s="12">
        <v>3</v>
      </c>
      <c r="I103" s="17">
        <f t="shared" si="6"/>
        <v>6</v>
      </c>
      <c r="J103" s="73" t="s">
        <v>81</v>
      </c>
      <c r="K103" s="74"/>
      <c r="L103" s="74"/>
      <c r="M103" s="75"/>
      <c r="N103" s="23"/>
      <c r="O103" s="23"/>
      <c r="P103" s="12">
        <v>1</v>
      </c>
      <c r="Q103" s="12">
        <f t="shared" si="8"/>
        <v>3</v>
      </c>
      <c r="R103" s="34">
        <f t="shared" si="5"/>
        <v>3</v>
      </c>
      <c r="S103" s="49"/>
      <c r="T103" s="50"/>
    </row>
    <row r="104" spans="2:20" ht="88.5" customHeight="1">
      <c r="B104" s="12">
        <v>97</v>
      </c>
      <c r="C104" s="15" t="s">
        <v>23</v>
      </c>
      <c r="D104" s="26" t="s">
        <v>109</v>
      </c>
      <c r="E104" s="26" t="s">
        <v>110</v>
      </c>
      <c r="F104" s="26" t="s">
        <v>395</v>
      </c>
      <c r="G104" s="12">
        <v>2</v>
      </c>
      <c r="H104" s="12">
        <v>5</v>
      </c>
      <c r="I104" s="16">
        <f t="shared" si="6"/>
        <v>10</v>
      </c>
      <c r="J104" s="73" t="s">
        <v>111</v>
      </c>
      <c r="K104" s="74"/>
      <c r="L104" s="74"/>
      <c r="M104" s="75"/>
      <c r="N104" s="26"/>
      <c r="O104" s="26"/>
      <c r="P104" s="12">
        <v>1</v>
      </c>
      <c r="Q104" s="12">
        <f t="shared" si="8"/>
        <v>5</v>
      </c>
      <c r="R104" s="34">
        <f t="shared" si="5"/>
        <v>5</v>
      </c>
      <c r="S104" s="49"/>
      <c r="T104" s="50"/>
    </row>
    <row r="105" spans="2:20" ht="60.75" customHeight="1">
      <c r="B105" s="12">
        <v>98</v>
      </c>
      <c r="C105" s="15" t="s">
        <v>23</v>
      </c>
      <c r="D105" s="26" t="s">
        <v>622</v>
      </c>
      <c r="E105" s="26" t="s">
        <v>156</v>
      </c>
      <c r="F105" s="27" t="s">
        <v>303</v>
      </c>
      <c r="G105" s="12">
        <v>4</v>
      </c>
      <c r="H105" s="12">
        <v>3</v>
      </c>
      <c r="I105" s="16">
        <f>G105*H105</f>
        <v>12</v>
      </c>
      <c r="J105" s="73" t="s">
        <v>83</v>
      </c>
      <c r="K105" s="74"/>
      <c r="L105" s="74"/>
      <c r="M105" s="75"/>
      <c r="N105" s="43"/>
      <c r="O105" s="43"/>
      <c r="P105" s="12">
        <v>1</v>
      </c>
      <c r="Q105" s="12">
        <f>H105</f>
        <v>3</v>
      </c>
      <c r="R105" s="34">
        <f t="shared" si="5"/>
        <v>3</v>
      </c>
      <c r="S105" s="49"/>
      <c r="T105" s="50"/>
    </row>
    <row r="106" spans="2:20" ht="177.75" customHeight="1">
      <c r="B106" s="12">
        <v>99</v>
      </c>
      <c r="C106" s="15" t="s">
        <v>23</v>
      </c>
      <c r="D106" s="26" t="s">
        <v>160</v>
      </c>
      <c r="E106" s="26" t="s">
        <v>37</v>
      </c>
      <c r="F106" s="27" t="s">
        <v>43</v>
      </c>
      <c r="G106" s="12">
        <v>3</v>
      </c>
      <c r="H106" s="12">
        <v>5</v>
      </c>
      <c r="I106" s="54">
        <f t="shared" si="6"/>
        <v>15</v>
      </c>
      <c r="J106" s="73" t="s">
        <v>222</v>
      </c>
      <c r="K106" s="74"/>
      <c r="L106" s="74"/>
      <c r="M106" s="75"/>
      <c r="N106" s="23"/>
      <c r="O106" s="23"/>
      <c r="P106" s="12">
        <v>1</v>
      </c>
      <c r="Q106" s="12">
        <f t="shared" si="8"/>
        <v>5</v>
      </c>
      <c r="R106" s="34">
        <f t="shared" si="5"/>
        <v>5</v>
      </c>
      <c r="S106" s="49"/>
      <c r="T106" s="50"/>
    </row>
    <row r="107" spans="2:20" ht="62.25" customHeight="1">
      <c r="B107" s="12">
        <v>100</v>
      </c>
      <c r="C107" s="15" t="s">
        <v>23</v>
      </c>
      <c r="D107" s="26" t="s">
        <v>161</v>
      </c>
      <c r="E107" s="26" t="s">
        <v>40</v>
      </c>
      <c r="F107" s="27" t="s">
        <v>395</v>
      </c>
      <c r="G107" s="12">
        <v>2</v>
      </c>
      <c r="H107" s="12">
        <v>5</v>
      </c>
      <c r="I107" s="16">
        <f t="shared" si="6"/>
        <v>10</v>
      </c>
      <c r="J107" s="73" t="s">
        <v>44</v>
      </c>
      <c r="K107" s="74"/>
      <c r="L107" s="74"/>
      <c r="M107" s="75"/>
      <c r="N107" s="23"/>
      <c r="O107" s="23"/>
      <c r="P107" s="12">
        <v>1</v>
      </c>
      <c r="Q107" s="12">
        <f t="shared" si="8"/>
        <v>5</v>
      </c>
      <c r="R107" s="34">
        <f t="shared" si="5"/>
        <v>5</v>
      </c>
      <c r="S107" s="49"/>
      <c r="T107" s="50"/>
    </row>
    <row r="108" spans="2:20" ht="78.75" customHeight="1">
      <c r="B108" s="12">
        <v>101</v>
      </c>
      <c r="C108" s="15" t="s">
        <v>23</v>
      </c>
      <c r="D108" s="26" t="s">
        <v>41</v>
      </c>
      <c r="E108" s="26" t="s">
        <v>42</v>
      </c>
      <c r="F108" s="27" t="s">
        <v>395</v>
      </c>
      <c r="G108" s="12">
        <v>3</v>
      </c>
      <c r="H108" s="12">
        <v>5</v>
      </c>
      <c r="I108" s="54">
        <f t="shared" si="6"/>
        <v>15</v>
      </c>
      <c r="J108" s="73" t="s">
        <v>82</v>
      </c>
      <c r="K108" s="74"/>
      <c r="L108" s="74"/>
      <c r="M108" s="75"/>
      <c r="N108" s="23"/>
      <c r="O108" s="23"/>
      <c r="P108" s="12">
        <v>1</v>
      </c>
      <c r="Q108" s="12">
        <f t="shared" si="8"/>
        <v>5</v>
      </c>
      <c r="R108" s="34">
        <f t="shared" si="5"/>
        <v>5</v>
      </c>
      <c r="S108" s="49"/>
      <c r="T108" s="50"/>
    </row>
    <row r="109" spans="2:20" s="37" customFormat="1" ht="174.75" customHeight="1">
      <c r="B109" s="12">
        <v>102</v>
      </c>
      <c r="C109" s="15" t="s">
        <v>23</v>
      </c>
      <c r="D109" s="26" t="s">
        <v>38</v>
      </c>
      <c r="E109" s="26" t="s">
        <v>39</v>
      </c>
      <c r="F109" s="27" t="s">
        <v>395</v>
      </c>
      <c r="G109" s="12">
        <v>3</v>
      </c>
      <c r="H109" s="12">
        <v>5</v>
      </c>
      <c r="I109" s="54">
        <f t="shared" si="6"/>
        <v>15</v>
      </c>
      <c r="J109" s="73" t="s">
        <v>50</v>
      </c>
      <c r="K109" s="74"/>
      <c r="L109" s="74"/>
      <c r="M109" s="75"/>
      <c r="N109" s="23"/>
      <c r="O109" s="23"/>
      <c r="P109" s="12">
        <v>1</v>
      </c>
      <c r="Q109" s="12">
        <f t="shared" si="8"/>
        <v>5</v>
      </c>
      <c r="R109" s="34">
        <f t="shared" si="5"/>
        <v>5</v>
      </c>
      <c r="S109" s="49"/>
      <c r="T109" s="50"/>
    </row>
    <row r="110" spans="2:20" ht="108" customHeight="1">
      <c r="B110" s="12">
        <v>103</v>
      </c>
      <c r="C110" s="15" t="s">
        <v>23</v>
      </c>
      <c r="D110" s="26" t="s">
        <v>33</v>
      </c>
      <c r="E110" s="26" t="s">
        <v>34</v>
      </c>
      <c r="F110" s="27" t="s">
        <v>326</v>
      </c>
      <c r="G110" s="12">
        <v>2</v>
      </c>
      <c r="H110" s="12">
        <v>3</v>
      </c>
      <c r="I110" s="17">
        <f t="shared" si="6"/>
        <v>6</v>
      </c>
      <c r="J110" s="73" t="s">
        <v>35</v>
      </c>
      <c r="K110" s="74"/>
      <c r="L110" s="74"/>
      <c r="M110" s="75"/>
      <c r="N110" s="23"/>
      <c r="O110" s="23"/>
      <c r="P110" s="12">
        <v>1</v>
      </c>
      <c r="Q110" s="12">
        <f t="shared" si="8"/>
        <v>3</v>
      </c>
      <c r="R110" s="34">
        <f t="shared" si="5"/>
        <v>3</v>
      </c>
      <c r="S110" s="49"/>
      <c r="T110" s="50"/>
    </row>
    <row r="111" spans="2:20" ht="78" customHeight="1">
      <c r="B111" s="12">
        <v>104</v>
      </c>
      <c r="C111" s="15" t="s">
        <v>23</v>
      </c>
      <c r="D111" s="26" t="s">
        <v>162</v>
      </c>
      <c r="E111" s="26" t="s">
        <v>51</v>
      </c>
      <c r="F111" s="27" t="s">
        <v>277</v>
      </c>
      <c r="G111" s="12">
        <v>2</v>
      </c>
      <c r="H111" s="12">
        <v>2</v>
      </c>
      <c r="I111" s="17">
        <f t="shared" si="6"/>
        <v>4</v>
      </c>
      <c r="J111" s="73" t="s">
        <v>52</v>
      </c>
      <c r="K111" s="74"/>
      <c r="L111" s="74"/>
      <c r="M111" s="75"/>
      <c r="N111" s="23"/>
      <c r="O111" s="23"/>
      <c r="P111" s="12">
        <v>1</v>
      </c>
      <c r="Q111" s="12">
        <f t="shared" si="8"/>
        <v>2</v>
      </c>
      <c r="R111" s="34">
        <f t="shared" si="5"/>
        <v>2</v>
      </c>
      <c r="S111" s="49"/>
      <c r="T111" s="50"/>
    </row>
    <row r="112" spans="2:20" ht="78.75" customHeight="1">
      <c r="B112" s="12">
        <v>105</v>
      </c>
      <c r="C112" s="15" t="s">
        <v>23</v>
      </c>
      <c r="D112" s="26" t="s">
        <v>163</v>
      </c>
      <c r="E112" s="26" t="s">
        <v>53</v>
      </c>
      <c r="F112" s="27" t="s">
        <v>395</v>
      </c>
      <c r="G112" s="12">
        <v>2</v>
      </c>
      <c r="H112" s="12">
        <v>5</v>
      </c>
      <c r="I112" s="16">
        <f t="shared" si="6"/>
        <v>10</v>
      </c>
      <c r="J112" s="73" t="s">
        <v>66</v>
      </c>
      <c r="K112" s="74"/>
      <c r="L112" s="74"/>
      <c r="M112" s="75"/>
      <c r="N112" s="23"/>
      <c r="O112" s="23"/>
      <c r="P112" s="12">
        <v>1</v>
      </c>
      <c r="Q112" s="12">
        <f t="shared" si="8"/>
        <v>5</v>
      </c>
      <c r="R112" s="34">
        <f t="shared" si="5"/>
        <v>5</v>
      </c>
      <c r="S112" s="49"/>
      <c r="T112" s="50"/>
    </row>
    <row r="113" spans="2:20" ht="53.25" customHeight="1">
      <c r="B113" s="12">
        <v>106</v>
      </c>
      <c r="C113" s="15" t="s">
        <v>23</v>
      </c>
      <c r="D113" s="26" t="s">
        <v>164</v>
      </c>
      <c r="E113" s="26" t="s">
        <v>54</v>
      </c>
      <c r="F113" s="27" t="s">
        <v>446</v>
      </c>
      <c r="G113" s="12">
        <v>3</v>
      </c>
      <c r="H113" s="12">
        <v>2</v>
      </c>
      <c r="I113" s="17">
        <f t="shared" si="6"/>
        <v>6</v>
      </c>
      <c r="J113" s="73" t="s">
        <v>55</v>
      </c>
      <c r="K113" s="74"/>
      <c r="L113" s="74"/>
      <c r="M113" s="75"/>
      <c r="N113" s="23"/>
      <c r="O113" s="23"/>
      <c r="P113" s="12">
        <v>1</v>
      </c>
      <c r="Q113" s="12">
        <f t="shared" si="8"/>
        <v>2</v>
      </c>
      <c r="R113" s="34">
        <f t="shared" si="5"/>
        <v>2</v>
      </c>
      <c r="S113" s="49"/>
      <c r="T113" s="50"/>
    </row>
    <row r="114" spans="2:20" ht="65.25" customHeight="1">
      <c r="B114" s="12">
        <v>107</v>
      </c>
      <c r="C114" s="15" t="s">
        <v>165</v>
      </c>
      <c r="D114" s="26" t="s">
        <v>322</v>
      </c>
      <c r="E114" s="26" t="s">
        <v>105</v>
      </c>
      <c r="F114" s="26" t="s">
        <v>395</v>
      </c>
      <c r="G114" s="12">
        <v>2</v>
      </c>
      <c r="H114" s="12">
        <v>5</v>
      </c>
      <c r="I114" s="16">
        <f>G114*H114</f>
        <v>10</v>
      </c>
      <c r="J114" s="73" t="s">
        <v>533</v>
      </c>
      <c r="K114" s="74"/>
      <c r="L114" s="74"/>
      <c r="M114" s="75"/>
      <c r="N114" s="26"/>
      <c r="O114" s="26"/>
      <c r="P114" s="12">
        <v>1</v>
      </c>
      <c r="Q114" s="12">
        <f t="shared" si="8"/>
        <v>5</v>
      </c>
      <c r="R114" s="34">
        <f t="shared" si="5"/>
        <v>5</v>
      </c>
      <c r="S114" s="49"/>
      <c r="T114" s="50"/>
    </row>
    <row r="115" spans="2:20" ht="128.25" customHeight="1">
      <c r="B115" s="12">
        <v>108</v>
      </c>
      <c r="C115" s="15" t="s">
        <v>165</v>
      </c>
      <c r="D115" s="26" t="s">
        <v>169</v>
      </c>
      <c r="E115" s="26" t="s">
        <v>170</v>
      </c>
      <c r="F115" s="27" t="s">
        <v>396</v>
      </c>
      <c r="G115" s="12">
        <v>3</v>
      </c>
      <c r="H115" s="12">
        <v>2</v>
      </c>
      <c r="I115" s="17">
        <f>G115*H115</f>
        <v>6</v>
      </c>
      <c r="J115" s="73" t="s">
        <v>171</v>
      </c>
      <c r="K115" s="74"/>
      <c r="L115" s="74"/>
      <c r="M115" s="75"/>
      <c r="N115" s="23"/>
      <c r="O115" s="23"/>
      <c r="P115" s="12">
        <v>1</v>
      </c>
      <c r="Q115" s="12">
        <f>H115</f>
        <v>2</v>
      </c>
      <c r="R115" s="34">
        <f t="shared" si="5"/>
        <v>2</v>
      </c>
      <c r="S115" s="49"/>
      <c r="T115" s="50"/>
    </row>
    <row r="116" spans="2:20" ht="69.75" customHeight="1">
      <c r="B116" s="12">
        <v>109</v>
      </c>
      <c r="C116" s="15" t="s">
        <v>24</v>
      </c>
      <c r="D116" s="26" t="s">
        <v>64</v>
      </c>
      <c r="E116" s="26" t="s">
        <v>56</v>
      </c>
      <c r="F116" s="27" t="s">
        <v>367</v>
      </c>
      <c r="G116" s="12">
        <v>3</v>
      </c>
      <c r="H116" s="12">
        <v>5</v>
      </c>
      <c r="I116" s="54">
        <f t="shared" si="6"/>
        <v>15</v>
      </c>
      <c r="J116" s="73" t="s">
        <v>57</v>
      </c>
      <c r="K116" s="74"/>
      <c r="L116" s="74"/>
      <c r="M116" s="75"/>
      <c r="N116" s="23"/>
      <c r="O116" s="23"/>
      <c r="P116" s="12">
        <v>1</v>
      </c>
      <c r="Q116" s="12">
        <f t="shared" si="8"/>
        <v>5</v>
      </c>
      <c r="R116" s="34">
        <f t="shared" si="5"/>
        <v>5</v>
      </c>
      <c r="S116" s="49"/>
      <c r="T116" s="50"/>
    </row>
    <row r="117" spans="2:20" s="37" customFormat="1" ht="124.5" customHeight="1">
      <c r="B117" s="12">
        <v>110</v>
      </c>
      <c r="C117" s="15" t="s">
        <v>24</v>
      </c>
      <c r="D117" s="26" t="s">
        <v>216</v>
      </c>
      <c r="E117" s="26" t="s">
        <v>217</v>
      </c>
      <c r="F117" s="27" t="s">
        <v>395</v>
      </c>
      <c r="G117" s="12">
        <v>2</v>
      </c>
      <c r="H117" s="12">
        <v>3</v>
      </c>
      <c r="I117" s="17">
        <f t="shared" si="6"/>
        <v>6</v>
      </c>
      <c r="J117" s="73" t="s">
        <v>223</v>
      </c>
      <c r="K117" s="74"/>
      <c r="L117" s="74"/>
      <c r="M117" s="75"/>
      <c r="N117" s="43"/>
      <c r="O117" s="43"/>
      <c r="P117" s="12">
        <v>1</v>
      </c>
      <c r="Q117" s="12">
        <f t="shared" si="8"/>
        <v>3</v>
      </c>
      <c r="R117" s="34">
        <f t="shared" si="5"/>
        <v>3</v>
      </c>
      <c r="S117" s="49"/>
      <c r="T117" s="50"/>
    </row>
    <row r="118" spans="2:20" ht="91.5" customHeight="1">
      <c r="B118" s="12">
        <v>111</v>
      </c>
      <c r="C118" s="15" t="s">
        <v>24</v>
      </c>
      <c r="D118" s="26" t="s">
        <v>25</v>
      </c>
      <c r="E118" s="26" t="s">
        <v>62</v>
      </c>
      <c r="F118" s="26" t="s">
        <v>61</v>
      </c>
      <c r="G118" s="12">
        <v>2</v>
      </c>
      <c r="H118" s="12">
        <v>2</v>
      </c>
      <c r="I118" s="17">
        <f t="shared" si="6"/>
        <v>4</v>
      </c>
      <c r="J118" s="93" t="s">
        <v>63</v>
      </c>
      <c r="K118" s="93"/>
      <c r="L118" s="93"/>
      <c r="M118" s="93"/>
      <c r="N118" s="26"/>
      <c r="O118" s="26"/>
      <c r="P118" s="12">
        <v>1</v>
      </c>
      <c r="Q118" s="12">
        <f t="shared" si="8"/>
        <v>2</v>
      </c>
      <c r="R118" s="34">
        <f t="shared" si="5"/>
        <v>2</v>
      </c>
      <c r="S118" s="49"/>
      <c r="T118" s="50"/>
    </row>
    <row r="119" spans="2:20" ht="93" customHeight="1">
      <c r="B119" s="12">
        <v>112</v>
      </c>
      <c r="C119" s="15" t="s">
        <v>24</v>
      </c>
      <c r="D119" s="26" t="s">
        <v>78</v>
      </c>
      <c r="E119" s="26" t="s">
        <v>79</v>
      </c>
      <c r="F119" s="27" t="s">
        <v>367</v>
      </c>
      <c r="G119" s="12">
        <v>3</v>
      </c>
      <c r="H119" s="12">
        <v>5</v>
      </c>
      <c r="I119" s="54">
        <f t="shared" si="6"/>
        <v>15</v>
      </c>
      <c r="J119" s="73" t="s">
        <v>157</v>
      </c>
      <c r="K119" s="74"/>
      <c r="L119" s="74"/>
      <c r="M119" s="75"/>
      <c r="N119" s="26"/>
      <c r="O119" s="26"/>
      <c r="P119" s="12">
        <v>1</v>
      </c>
      <c r="Q119" s="12">
        <f t="shared" si="8"/>
        <v>5</v>
      </c>
      <c r="R119" s="34">
        <f t="shared" si="5"/>
        <v>5</v>
      </c>
      <c r="S119" s="49"/>
      <c r="T119" s="50"/>
    </row>
    <row r="120" spans="2:20" ht="55.5" customHeight="1">
      <c r="B120" s="12">
        <v>113</v>
      </c>
      <c r="C120" s="15" t="s">
        <v>24</v>
      </c>
      <c r="D120" s="26" t="s">
        <v>72</v>
      </c>
      <c r="E120" s="26" t="s">
        <v>73</v>
      </c>
      <c r="F120" s="27" t="s">
        <v>277</v>
      </c>
      <c r="G120" s="12">
        <v>3</v>
      </c>
      <c r="H120" s="12">
        <v>3</v>
      </c>
      <c r="I120" s="16">
        <f t="shared" si="6"/>
        <v>9</v>
      </c>
      <c r="J120" s="73" t="s">
        <v>74</v>
      </c>
      <c r="K120" s="74"/>
      <c r="L120" s="74"/>
      <c r="M120" s="75"/>
      <c r="N120" s="26"/>
      <c r="O120" s="26"/>
      <c r="P120" s="12">
        <v>1</v>
      </c>
      <c r="Q120" s="12">
        <f t="shared" si="8"/>
        <v>3</v>
      </c>
      <c r="R120" s="34">
        <f t="shared" si="5"/>
        <v>3</v>
      </c>
      <c r="S120" s="49"/>
      <c r="T120" s="50"/>
    </row>
    <row r="121" spans="2:20" ht="90.75" customHeight="1">
      <c r="B121" s="12">
        <v>114</v>
      </c>
      <c r="C121" s="15" t="s">
        <v>159</v>
      </c>
      <c r="D121" s="26" t="s">
        <v>67</v>
      </c>
      <c r="E121" s="26" t="s">
        <v>59</v>
      </c>
      <c r="F121" s="27" t="s">
        <v>60</v>
      </c>
      <c r="G121" s="12">
        <v>2</v>
      </c>
      <c r="H121" s="12">
        <v>3</v>
      </c>
      <c r="I121" s="17">
        <f t="shared" si="6"/>
        <v>6</v>
      </c>
      <c r="J121" s="73" t="s">
        <v>58</v>
      </c>
      <c r="K121" s="99"/>
      <c r="L121" s="99"/>
      <c r="M121" s="100"/>
      <c r="N121" s="23"/>
      <c r="O121" s="23"/>
      <c r="P121" s="12">
        <v>1</v>
      </c>
      <c r="Q121" s="12">
        <f t="shared" si="8"/>
        <v>3</v>
      </c>
      <c r="R121" s="34">
        <f t="shared" si="5"/>
        <v>3</v>
      </c>
      <c r="S121" s="49"/>
      <c r="T121" s="50"/>
    </row>
    <row r="122" spans="2:20" ht="96" customHeight="1">
      <c r="B122" s="12">
        <v>115</v>
      </c>
      <c r="C122" s="15" t="s">
        <v>159</v>
      </c>
      <c r="D122" s="26" t="s">
        <v>68</v>
      </c>
      <c r="E122" s="26" t="s">
        <v>71</v>
      </c>
      <c r="F122" s="27" t="s">
        <v>395</v>
      </c>
      <c r="G122" s="12">
        <v>3</v>
      </c>
      <c r="H122" s="12">
        <v>5</v>
      </c>
      <c r="I122" s="54">
        <f t="shared" si="6"/>
        <v>15</v>
      </c>
      <c r="J122" s="73" t="s">
        <v>224</v>
      </c>
      <c r="K122" s="74"/>
      <c r="L122" s="74"/>
      <c r="M122" s="75"/>
      <c r="N122" s="23"/>
      <c r="O122" s="23"/>
      <c r="P122" s="12">
        <v>1</v>
      </c>
      <c r="Q122" s="12">
        <f t="shared" si="8"/>
        <v>5</v>
      </c>
      <c r="R122" s="34">
        <f t="shared" si="5"/>
        <v>5</v>
      </c>
      <c r="S122" s="49"/>
      <c r="T122" s="50"/>
    </row>
    <row r="123" spans="2:20" ht="78.75" customHeight="1">
      <c r="B123" s="12">
        <v>116</v>
      </c>
      <c r="C123" s="15" t="s">
        <v>159</v>
      </c>
      <c r="D123" s="26" t="s">
        <v>70</v>
      </c>
      <c r="E123" s="26" t="s">
        <v>69</v>
      </c>
      <c r="F123" s="27" t="s">
        <v>395</v>
      </c>
      <c r="G123" s="12">
        <v>2</v>
      </c>
      <c r="H123" s="12">
        <v>5</v>
      </c>
      <c r="I123" s="16">
        <f t="shared" si="6"/>
        <v>10</v>
      </c>
      <c r="J123" s="73" t="s">
        <v>66</v>
      </c>
      <c r="K123" s="74"/>
      <c r="L123" s="74"/>
      <c r="M123" s="75"/>
      <c r="N123" s="23"/>
      <c r="O123" s="23"/>
      <c r="P123" s="12">
        <v>1</v>
      </c>
      <c r="Q123" s="12">
        <f t="shared" si="8"/>
        <v>5</v>
      </c>
      <c r="R123" s="34">
        <f t="shared" si="5"/>
        <v>5</v>
      </c>
      <c r="S123" s="49"/>
      <c r="T123" s="50"/>
    </row>
    <row r="124" spans="2:20" ht="65.25" customHeight="1">
      <c r="B124" s="12">
        <v>117</v>
      </c>
      <c r="C124" s="15" t="s">
        <v>218</v>
      </c>
      <c r="D124" s="26" t="s">
        <v>158</v>
      </c>
      <c r="E124" s="26" t="s">
        <v>219</v>
      </c>
      <c r="F124" s="27" t="s">
        <v>277</v>
      </c>
      <c r="G124" s="12">
        <v>2</v>
      </c>
      <c r="H124" s="12">
        <v>3</v>
      </c>
      <c r="I124" s="17">
        <f>G124*H124</f>
        <v>6</v>
      </c>
      <c r="J124" s="73" t="s">
        <v>220</v>
      </c>
      <c r="K124" s="74"/>
      <c r="L124" s="74"/>
      <c r="M124" s="75"/>
      <c r="N124" s="23"/>
      <c r="O124" s="23"/>
      <c r="P124" s="12">
        <v>1</v>
      </c>
      <c r="Q124" s="12">
        <f t="shared" si="8"/>
        <v>3</v>
      </c>
      <c r="R124" s="34">
        <f t="shared" si="5"/>
        <v>3</v>
      </c>
      <c r="S124" s="49"/>
      <c r="T124" s="50"/>
    </row>
    <row r="125" spans="1:20" s="37" customFormat="1" ht="87" customHeight="1">
      <c r="A125" s="103"/>
      <c r="B125" s="12">
        <v>118</v>
      </c>
      <c r="C125" s="15" t="s">
        <v>218</v>
      </c>
      <c r="D125" s="26" t="s">
        <v>158</v>
      </c>
      <c r="E125" s="26" t="s">
        <v>619</v>
      </c>
      <c r="F125" s="27" t="s">
        <v>620</v>
      </c>
      <c r="G125" s="12">
        <v>2</v>
      </c>
      <c r="H125" s="12">
        <v>3</v>
      </c>
      <c r="I125" s="17">
        <f>G125*H125</f>
        <v>6</v>
      </c>
      <c r="J125" s="73" t="s">
        <v>621</v>
      </c>
      <c r="K125" s="74"/>
      <c r="L125" s="74"/>
      <c r="M125" s="75"/>
      <c r="N125" s="43"/>
      <c r="O125" s="43"/>
      <c r="P125" s="12">
        <v>1</v>
      </c>
      <c r="Q125" s="12">
        <f t="shared" si="8"/>
        <v>3</v>
      </c>
      <c r="R125" s="34">
        <f t="shared" si="5"/>
        <v>3</v>
      </c>
      <c r="S125" s="49"/>
      <c r="T125" s="50"/>
    </row>
    <row r="126" spans="1:20" s="37" customFormat="1" ht="70.5" customHeight="1">
      <c r="A126" s="103"/>
      <c r="B126" s="12">
        <v>119</v>
      </c>
      <c r="C126" s="15" t="s">
        <v>241</v>
      </c>
      <c r="D126" s="26" t="s">
        <v>434</v>
      </c>
      <c r="E126" s="26" t="s">
        <v>435</v>
      </c>
      <c r="F126" s="27" t="s">
        <v>277</v>
      </c>
      <c r="G126" s="12">
        <v>1</v>
      </c>
      <c r="H126" s="12">
        <v>3</v>
      </c>
      <c r="I126" s="17">
        <f aca="true" t="shared" si="9" ref="I126:I141">G126*H126</f>
        <v>3</v>
      </c>
      <c r="J126" s="73" t="s">
        <v>436</v>
      </c>
      <c r="K126" s="74"/>
      <c r="L126" s="74"/>
      <c r="M126" s="75"/>
      <c r="N126" s="23"/>
      <c r="O126" s="23"/>
      <c r="P126" s="12">
        <v>1</v>
      </c>
      <c r="Q126" s="12">
        <f t="shared" si="8"/>
        <v>3</v>
      </c>
      <c r="R126" s="34">
        <f t="shared" si="5"/>
        <v>3</v>
      </c>
      <c r="S126" s="49"/>
      <c r="T126" s="50"/>
    </row>
    <row r="127" spans="1:20" s="37" customFormat="1" ht="60" customHeight="1">
      <c r="A127" s="103"/>
      <c r="B127" s="12">
        <v>120</v>
      </c>
      <c r="C127" s="15" t="s">
        <v>241</v>
      </c>
      <c r="D127" s="26" t="s">
        <v>440</v>
      </c>
      <c r="E127" s="26" t="s">
        <v>441</v>
      </c>
      <c r="F127" s="26" t="s">
        <v>277</v>
      </c>
      <c r="G127" s="12">
        <v>2</v>
      </c>
      <c r="H127" s="12">
        <v>2</v>
      </c>
      <c r="I127" s="17">
        <f>G127*H127</f>
        <v>4</v>
      </c>
      <c r="J127" s="73" t="s">
        <v>575</v>
      </c>
      <c r="K127" s="74"/>
      <c r="L127" s="74"/>
      <c r="M127" s="75"/>
      <c r="N127" s="26"/>
      <c r="O127" s="26"/>
      <c r="P127" s="12">
        <v>2</v>
      </c>
      <c r="Q127" s="12">
        <f t="shared" si="8"/>
        <v>2</v>
      </c>
      <c r="R127" s="34">
        <f t="shared" si="5"/>
        <v>4</v>
      </c>
      <c r="S127" s="49"/>
      <c r="T127" s="50"/>
    </row>
    <row r="128" spans="1:20" s="37" customFormat="1" ht="111.75" customHeight="1">
      <c r="A128" s="103"/>
      <c r="B128" s="12">
        <v>121</v>
      </c>
      <c r="C128" s="15" t="s">
        <v>241</v>
      </c>
      <c r="D128" s="26" t="s">
        <v>493</v>
      </c>
      <c r="E128" s="26" t="s">
        <v>494</v>
      </c>
      <c r="F128" s="27" t="s">
        <v>398</v>
      </c>
      <c r="G128" s="12">
        <v>2</v>
      </c>
      <c r="H128" s="12">
        <v>3</v>
      </c>
      <c r="I128" s="17">
        <f t="shared" si="9"/>
        <v>6</v>
      </c>
      <c r="J128" s="73" t="s">
        <v>106</v>
      </c>
      <c r="K128" s="74"/>
      <c r="L128" s="74"/>
      <c r="M128" s="75"/>
      <c r="N128" s="23"/>
      <c r="O128" s="23"/>
      <c r="P128" s="12">
        <v>1</v>
      </c>
      <c r="Q128" s="12">
        <f t="shared" si="8"/>
        <v>3</v>
      </c>
      <c r="R128" s="34">
        <f aca="true" t="shared" si="10" ref="R128:R191">P128*Q128</f>
        <v>3</v>
      </c>
      <c r="S128" s="49"/>
      <c r="T128" s="50"/>
    </row>
    <row r="129" spans="1:20" s="37" customFormat="1" ht="78.75" customHeight="1">
      <c r="A129" s="103"/>
      <c r="B129" s="12">
        <v>122</v>
      </c>
      <c r="C129" s="15" t="s">
        <v>241</v>
      </c>
      <c r="D129" s="21" t="s">
        <v>172</v>
      </c>
      <c r="E129" s="21" t="s">
        <v>430</v>
      </c>
      <c r="F129" s="24" t="s">
        <v>277</v>
      </c>
      <c r="G129" s="22">
        <v>2</v>
      </c>
      <c r="H129" s="22">
        <v>3</v>
      </c>
      <c r="I129" s="17">
        <f t="shared" si="9"/>
        <v>6</v>
      </c>
      <c r="J129" s="94" t="s">
        <v>549</v>
      </c>
      <c r="K129" s="91"/>
      <c r="L129" s="91"/>
      <c r="M129" s="92"/>
      <c r="N129" s="23"/>
      <c r="O129" s="23"/>
      <c r="P129" s="22">
        <v>1</v>
      </c>
      <c r="Q129" s="12">
        <f t="shared" si="8"/>
        <v>3</v>
      </c>
      <c r="R129" s="34">
        <f t="shared" si="10"/>
        <v>3</v>
      </c>
      <c r="S129" s="49"/>
      <c r="T129" s="50"/>
    </row>
    <row r="130" spans="1:20" s="37" customFormat="1" ht="95.25" customHeight="1">
      <c r="A130" s="103"/>
      <c r="B130" s="12">
        <v>123</v>
      </c>
      <c r="C130" s="15" t="s">
        <v>241</v>
      </c>
      <c r="D130" s="26" t="s">
        <v>431</v>
      </c>
      <c r="E130" s="26" t="s">
        <v>477</v>
      </c>
      <c r="F130" s="26" t="s">
        <v>277</v>
      </c>
      <c r="G130" s="12">
        <v>2</v>
      </c>
      <c r="H130" s="12">
        <v>2</v>
      </c>
      <c r="I130" s="17">
        <f t="shared" si="9"/>
        <v>4</v>
      </c>
      <c r="J130" s="73" t="s">
        <v>478</v>
      </c>
      <c r="K130" s="74"/>
      <c r="L130" s="74"/>
      <c r="M130" s="75"/>
      <c r="N130" s="26"/>
      <c r="O130" s="26"/>
      <c r="P130" s="12">
        <v>1</v>
      </c>
      <c r="Q130" s="12">
        <f t="shared" si="8"/>
        <v>2</v>
      </c>
      <c r="R130" s="34">
        <f t="shared" si="10"/>
        <v>2</v>
      </c>
      <c r="S130" s="49"/>
      <c r="T130" s="50"/>
    </row>
    <row r="131" spans="1:20" s="41" customFormat="1" ht="87.75" customHeight="1">
      <c r="A131" s="103"/>
      <c r="B131" s="12">
        <v>124</v>
      </c>
      <c r="C131" s="15" t="s">
        <v>241</v>
      </c>
      <c r="D131" s="26" t="s">
        <v>452</v>
      </c>
      <c r="E131" s="26" t="s">
        <v>453</v>
      </c>
      <c r="F131" s="26" t="s">
        <v>454</v>
      </c>
      <c r="G131" s="12">
        <v>2</v>
      </c>
      <c r="H131" s="12">
        <v>5</v>
      </c>
      <c r="I131" s="16">
        <f t="shared" si="9"/>
        <v>10</v>
      </c>
      <c r="J131" s="93" t="s">
        <v>550</v>
      </c>
      <c r="K131" s="93"/>
      <c r="L131" s="93"/>
      <c r="M131" s="93"/>
      <c r="N131" s="26"/>
      <c r="O131" s="26"/>
      <c r="P131" s="12">
        <v>1</v>
      </c>
      <c r="Q131" s="12">
        <f t="shared" si="8"/>
        <v>5</v>
      </c>
      <c r="R131" s="34">
        <f t="shared" si="10"/>
        <v>5</v>
      </c>
      <c r="S131" s="49"/>
      <c r="T131" s="50"/>
    </row>
    <row r="132" spans="1:20" s="41" customFormat="1" ht="60.75" customHeight="1">
      <c r="A132" s="103"/>
      <c r="B132" s="12">
        <v>125</v>
      </c>
      <c r="C132" s="15" t="s">
        <v>241</v>
      </c>
      <c r="D132" s="26" t="s">
        <v>456</v>
      </c>
      <c r="E132" s="21" t="s">
        <v>457</v>
      </c>
      <c r="F132" s="28" t="s">
        <v>455</v>
      </c>
      <c r="G132" s="29">
        <v>1</v>
      </c>
      <c r="H132" s="29">
        <v>4</v>
      </c>
      <c r="I132" s="17">
        <f t="shared" si="9"/>
        <v>4</v>
      </c>
      <c r="J132" s="94" t="s">
        <v>551</v>
      </c>
      <c r="K132" s="91"/>
      <c r="L132" s="91"/>
      <c r="M132" s="92"/>
      <c r="N132" s="26"/>
      <c r="O132" s="26"/>
      <c r="P132" s="12">
        <v>1</v>
      </c>
      <c r="Q132" s="12">
        <f t="shared" si="8"/>
        <v>4</v>
      </c>
      <c r="R132" s="34">
        <f t="shared" si="10"/>
        <v>4</v>
      </c>
      <c r="S132" s="49"/>
      <c r="T132" s="50"/>
    </row>
    <row r="133" spans="1:20" s="41" customFormat="1" ht="61.5" customHeight="1">
      <c r="A133" s="103"/>
      <c r="B133" s="12">
        <v>126</v>
      </c>
      <c r="C133" s="15" t="s">
        <v>241</v>
      </c>
      <c r="D133" s="26" t="s">
        <v>456</v>
      </c>
      <c r="E133" s="21" t="s">
        <v>47</v>
      </c>
      <c r="F133" s="28" t="s">
        <v>48</v>
      </c>
      <c r="G133" s="29">
        <v>2</v>
      </c>
      <c r="H133" s="29">
        <v>3</v>
      </c>
      <c r="I133" s="17">
        <f t="shared" si="9"/>
        <v>6</v>
      </c>
      <c r="J133" s="94" t="s">
        <v>49</v>
      </c>
      <c r="K133" s="91"/>
      <c r="L133" s="91"/>
      <c r="M133" s="92"/>
      <c r="N133" s="26"/>
      <c r="O133" s="26"/>
      <c r="P133" s="12">
        <v>1</v>
      </c>
      <c r="Q133" s="12">
        <f t="shared" si="8"/>
        <v>3</v>
      </c>
      <c r="R133" s="34">
        <f t="shared" si="10"/>
        <v>3</v>
      </c>
      <c r="S133" s="49"/>
      <c r="T133" s="50"/>
    </row>
    <row r="134" spans="1:20" s="41" customFormat="1" ht="123" customHeight="1">
      <c r="A134" s="103"/>
      <c r="B134" s="12">
        <v>127</v>
      </c>
      <c r="C134" s="15" t="s">
        <v>241</v>
      </c>
      <c r="D134" s="26" t="s">
        <v>437</v>
      </c>
      <c r="E134" s="26" t="s">
        <v>576</v>
      </c>
      <c r="F134" s="26" t="s">
        <v>398</v>
      </c>
      <c r="G134" s="12">
        <v>3</v>
      </c>
      <c r="H134" s="12">
        <v>3</v>
      </c>
      <c r="I134" s="16">
        <f t="shared" si="9"/>
        <v>9</v>
      </c>
      <c r="J134" s="73" t="s">
        <v>225</v>
      </c>
      <c r="K134" s="74"/>
      <c r="L134" s="74"/>
      <c r="M134" s="75"/>
      <c r="N134" s="26"/>
      <c r="O134" s="26"/>
      <c r="P134" s="12">
        <v>1</v>
      </c>
      <c r="Q134" s="12">
        <f t="shared" si="8"/>
        <v>3</v>
      </c>
      <c r="R134" s="34">
        <f t="shared" si="10"/>
        <v>3</v>
      </c>
      <c r="S134" s="49"/>
      <c r="T134" s="50"/>
    </row>
    <row r="135" spans="1:20" s="41" customFormat="1" ht="108" customHeight="1">
      <c r="A135" s="103"/>
      <c r="B135" s="12">
        <v>128</v>
      </c>
      <c r="C135" s="15" t="s">
        <v>241</v>
      </c>
      <c r="D135" s="26" t="s">
        <v>439</v>
      </c>
      <c r="E135" s="26" t="s">
        <v>438</v>
      </c>
      <c r="F135" s="26" t="s">
        <v>326</v>
      </c>
      <c r="G135" s="12">
        <v>2</v>
      </c>
      <c r="H135" s="12">
        <v>3</v>
      </c>
      <c r="I135" s="17">
        <f t="shared" si="9"/>
        <v>6</v>
      </c>
      <c r="J135" s="73" t="s">
        <v>552</v>
      </c>
      <c r="K135" s="74"/>
      <c r="L135" s="74"/>
      <c r="M135" s="75"/>
      <c r="N135" s="26"/>
      <c r="O135" s="26"/>
      <c r="P135" s="12">
        <v>1</v>
      </c>
      <c r="Q135" s="12">
        <f t="shared" si="8"/>
        <v>3</v>
      </c>
      <c r="R135" s="34">
        <f t="shared" si="10"/>
        <v>3</v>
      </c>
      <c r="S135" s="49"/>
      <c r="T135" s="50"/>
    </row>
    <row r="136" spans="1:20" s="37" customFormat="1" ht="100.5" customHeight="1">
      <c r="A136" s="103"/>
      <c r="B136" s="12">
        <v>129</v>
      </c>
      <c r="C136" s="15" t="s">
        <v>241</v>
      </c>
      <c r="D136" s="26" t="s">
        <v>473</v>
      </c>
      <c r="E136" s="26" t="s">
        <v>472</v>
      </c>
      <c r="F136" s="27" t="s">
        <v>277</v>
      </c>
      <c r="G136" s="12">
        <v>2</v>
      </c>
      <c r="H136" s="12">
        <v>3</v>
      </c>
      <c r="I136" s="17">
        <f t="shared" si="9"/>
        <v>6</v>
      </c>
      <c r="J136" s="73" t="s">
        <v>577</v>
      </c>
      <c r="K136" s="74"/>
      <c r="L136" s="74"/>
      <c r="M136" s="75"/>
      <c r="N136" s="26"/>
      <c r="O136" s="26"/>
      <c r="P136" s="12">
        <v>1</v>
      </c>
      <c r="Q136" s="12">
        <f t="shared" si="8"/>
        <v>3</v>
      </c>
      <c r="R136" s="34">
        <f t="shared" si="10"/>
        <v>3</v>
      </c>
      <c r="S136" s="49"/>
      <c r="T136" s="50"/>
    </row>
    <row r="137" spans="1:20" s="41" customFormat="1" ht="73.5" customHeight="1">
      <c r="A137" s="103"/>
      <c r="B137" s="12">
        <v>130</v>
      </c>
      <c r="C137" s="15" t="s">
        <v>241</v>
      </c>
      <c r="D137" s="26" t="s">
        <v>332</v>
      </c>
      <c r="E137" s="26" t="s">
        <v>553</v>
      </c>
      <c r="F137" s="27" t="s">
        <v>326</v>
      </c>
      <c r="G137" s="12">
        <v>3</v>
      </c>
      <c r="H137" s="12">
        <v>3</v>
      </c>
      <c r="I137" s="16">
        <f t="shared" si="9"/>
        <v>9</v>
      </c>
      <c r="J137" s="73" t="s">
        <v>403</v>
      </c>
      <c r="K137" s="74"/>
      <c r="L137" s="74"/>
      <c r="M137" s="75"/>
      <c r="N137" s="23"/>
      <c r="O137" s="23"/>
      <c r="P137" s="12">
        <v>1</v>
      </c>
      <c r="Q137" s="12">
        <f t="shared" si="8"/>
        <v>3</v>
      </c>
      <c r="R137" s="34">
        <f t="shared" si="10"/>
        <v>3</v>
      </c>
      <c r="S137" s="49"/>
      <c r="T137" s="50"/>
    </row>
    <row r="138" spans="1:20" s="37" customFormat="1" ht="97.5" customHeight="1">
      <c r="A138" s="103"/>
      <c r="B138" s="12">
        <v>131</v>
      </c>
      <c r="C138" s="15" t="s">
        <v>241</v>
      </c>
      <c r="D138" s="26" t="s">
        <v>442</v>
      </c>
      <c r="E138" s="26" t="s">
        <v>443</v>
      </c>
      <c r="F138" s="26" t="s">
        <v>554</v>
      </c>
      <c r="G138" s="12">
        <v>2</v>
      </c>
      <c r="H138" s="12">
        <v>3</v>
      </c>
      <c r="I138" s="17">
        <f t="shared" si="9"/>
        <v>6</v>
      </c>
      <c r="J138" s="73" t="s">
        <v>578</v>
      </c>
      <c r="K138" s="74"/>
      <c r="L138" s="74"/>
      <c r="M138" s="75"/>
      <c r="N138" s="26"/>
      <c r="O138" s="26"/>
      <c r="P138" s="12">
        <v>1</v>
      </c>
      <c r="Q138" s="12">
        <f t="shared" si="8"/>
        <v>3</v>
      </c>
      <c r="R138" s="34">
        <f t="shared" si="10"/>
        <v>3</v>
      </c>
      <c r="S138" s="49"/>
      <c r="T138" s="50"/>
    </row>
    <row r="139" spans="1:20" s="37" customFormat="1" ht="93" customHeight="1">
      <c r="A139" s="103"/>
      <c r="B139" s="12">
        <v>132</v>
      </c>
      <c r="C139" s="15" t="s">
        <v>241</v>
      </c>
      <c r="D139" s="26" t="s">
        <v>444</v>
      </c>
      <c r="E139" s="26" t="s">
        <v>445</v>
      </c>
      <c r="F139" s="26" t="s">
        <v>446</v>
      </c>
      <c r="G139" s="12">
        <v>2</v>
      </c>
      <c r="H139" s="12">
        <v>3</v>
      </c>
      <c r="I139" s="17">
        <f t="shared" si="9"/>
        <v>6</v>
      </c>
      <c r="J139" s="73" t="s">
        <v>503</v>
      </c>
      <c r="K139" s="74"/>
      <c r="L139" s="74"/>
      <c r="M139" s="75"/>
      <c r="N139" s="26"/>
      <c r="O139" s="26"/>
      <c r="P139" s="12">
        <v>1</v>
      </c>
      <c r="Q139" s="12">
        <f t="shared" si="8"/>
        <v>3</v>
      </c>
      <c r="R139" s="34">
        <f t="shared" si="10"/>
        <v>3</v>
      </c>
      <c r="S139" s="49"/>
      <c r="T139" s="50"/>
    </row>
    <row r="140" spans="1:20" s="37" customFormat="1" ht="63.75" customHeight="1">
      <c r="A140" s="103"/>
      <c r="B140" s="12">
        <v>133</v>
      </c>
      <c r="C140" s="15" t="s">
        <v>241</v>
      </c>
      <c r="D140" s="26" t="s">
        <v>447</v>
      </c>
      <c r="E140" s="26" t="s">
        <v>448</v>
      </c>
      <c r="F140" s="26" t="s">
        <v>277</v>
      </c>
      <c r="G140" s="12">
        <v>2</v>
      </c>
      <c r="H140" s="12">
        <v>2</v>
      </c>
      <c r="I140" s="17">
        <f t="shared" si="9"/>
        <v>4</v>
      </c>
      <c r="J140" s="73" t="s">
        <v>555</v>
      </c>
      <c r="K140" s="74"/>
      <c r="L140" s="74"/>
      <c r="M140" s="75"/>
      <c r="N140" s="26"/>
      <c r="O140" s="26"/>
      <c r="P140" s="12">
        <v>1</v>
      </c>
      <c r="Q140" s="12">
        <f t="shared" si="8"/>
        <v>2</v>
      </c>
      <c r="R140" s="34">
        <f t="shared" si="10"/>
        <v>2</v>
      </c>
      <c r="S140" s="49"/>
      <c r="T140" s="50"/>
    </row>
    <row r="141" spans="1:20" s="37" customFormat="1" ht="51.75" customHeight="1">
      <c r="A141" s="103"/>
      <c r="B141" s="12">
        <v>134</v>
      </c>
      <c r="C141" s="15" t="s">
        <v>241</v>
      </c>
      <c r="D141" s="26" t="s">
        <v>309</v>
      </c>
      <c r="E141" s="26" t="s">
        <v>310</v>
      </c>
      <c r="F141" s="26" t="s">
        <v>395</v>
      </c>
      <c r="G141" s="12">
        <v>3</v>
      </c>
      <c r="H141" s="12">
        <v>5</v>
      </c>
      <c r="I141" s="54">
        <f t="shared" si="9"/>
        <v>15</v>
      </c>
      <c r="J141" s="73" t="s">
        <v>365</v>
      </c>
      <c r="K141" s="74"/>
      <c r="L141" s="74"/>
      <c r="M141" s="75"/>
      <c r="N141" s="26"/>
      <c r="O141" s="26"/>
      <c r="P141" s="12">
        <v>1</v>
      </c>
      <c r="Q141" s="12">
        <f t="shared" si="8"/>
        <v>5</v>
      </c>
      <c r="R141" s="34">
        <f t="shared" si="10"/>
        <v>5</v>
      </c>
      <c r="S141" s="49"/>
      <c r="T141" s="50"/>
    </row>
    <row r="142" spans="1:20" s="39" customFormat="1" ht="64.5" customHeight="1">
      <c r="A142" s="103"/>
      <c r="B142" s="12">
        <v>135</v>
      </c>
      <c r="C142" s="15" t="s">
        <v>500</v>
      </c>
      <c r="D142" s="26" t="s">
        <v>173</v>
      </c>
      <c r="E142" s="26" t="s">
        <v>441</v>
      </c>
      <c r="F142" s="26" t="s">
        <v>277</v>
      </c>
      <c r="G142" s="12">
        <v>2</v>
      </c>
      <c r="H142" s="12">
        <v>2</v>
      </c>
      <c r="I142" s="17">
        <f>G142*H142</f>
        <v>4</v>
      </c>
      <c r="J142" s="73" t="s">
        <v>558</v>
      </c>
      <c r="K142" s="74"/>
      <c r="L142" s="74"/>
      <c r="M142" s="75"/>
      <c r="N142" s="26"/>
      <c r="O142" s="26"/>
      <c r="P142" s="12">
        <v>2</v>
      </c>
      <c r="Q142" s="12">
        <f t="shared" si="8"/>
        <v>2</v>
      </c>
      <c r="R142" s="34">
        <f t="shared" si="10"/>
        <v>4</v>
      </c>
      <c r="S142" s="49"/>
      <c r="T142" s="50"/>
    </row>
    <row r="143" spans="1:20" s="39" customFormat="1" ht="87.75" customHeight="1">
      <c r="A143" s="40"/>
      <c r="B143" s="12">
        <v>136</v>
      </c>
      <c r="C143" s="15" t="s">
        <v>500</v>
      </c>
      <c r="D143" s="26" t="s">
        <v>174</v>
      </c>
      <c r="E143" s="26" t="s">
        <v>175</v>
      </c>
      <c r="F143" s="27" t="s">
        <v>455</v>
      </c>
      <c r="G143" s="12">
        <v>3</v>
      </c>
      <c r="H143" s="12">
        <v>3</v>
      </c>
      <c r="I143" s="16">
        <f>G143*H143</f>
        <v>9</v>
      </c>
      <c r="J143" s="73" t="s">
        <v>176</v>
      </c>
      <c r="K143" s="74"/>
      <c r="L143" s="74"/>
      <c r="M143" s="75"/>
      <c r="N143" s="26"/>
      <c r="O143" s="26"/>
      <c r="P143" s="12">
        <v>1</v>
      </c>
      <c r="Q143" s="12">
        <f t="shared" si="8"/>
        <v>3</v>
      </c>
      <c r="R143" s="34">
        <f t="shared" si="10"/>
        <v>3</v>
      </c>
      <c r="S143" s="49"/>
      <c r="T143" s="50"/>
    </row>
    <row r="144" spans="1:20" s="39" customFormat="1" ht="125.25" customHeight="1">
      <c r="A144" s="40"/>
      <c r="B144" s="12">
        <v>137</v>
      </c>
      <c r="C144" s="15" t="s">
        <v>500</v>
      </c>
      <c r="D144" s="26" t="s">
        <v>174</v>
      </c>
      <c r="E144" s="26" t="s">
        <v>177</v>
      </c>
      <c r="F144" s="26" t="s">
        <v>277</v>
      </c>
      <c r="G144" s="12">
        <v>5</v>
      </c>
      <c r="H144" s="12">
        <v>3</v>
      </c>
      <c r="I144" s="54">
        <f>G144*H144</f>
        <v>15</v>
      </c>
      <c r="J144" s="73" t="s">
        <v>178</v>
      </c>
      <c r="K144" s="74"/>
      <c r="L144" s="74"/>
      <c r="M144" s="75"/>
      <c r="N144" s="26"/>
      <c r="O144" s="26"/>
      <c r="P144" s="12">
        <v>1</v>
      </c>
      <c r="Q144" s="12">
        <f>H144</f>
        <v>3</v>
      </c>
      <c r="R144" s="34">
        <f t="shared" si="10"/>
        <v>3</v>
      </c>
      <c r="S144" s="49"/>
      <c r="T144" s="50"/>
    </row>
    <row r="145" spans="1:20" s="39" customFormat="1" ht="78" customHeight="1">
      <c r="A145" s="40"/>
      <c r="B145" s="12">
        <v>138</v>
      </c>
      <c r="C145" s="15" t="s">
        <v>500</v>
      </c>
      <c r="D145" s="26" t="s">
        <v>179</v>
      </c>
      <c r="E145" s="26" t="s">
        <v>641</v>
      </c>
      <c r="F145" s="27" t="s">
        <v>446</v>
      </c>
      <c r="G145" s="12">
        <v>3</v>
      </c>
      <c r="H145" s="12">
        <v>3</v>
      </c>
      <c r="I145" s="16">
        <f>G145*H145</f>
        <v>9</v>
      </c>
      <c r="J145" s="73" t="s">
        <v>642</v>
      </c>
      <c r="K145" s="74"/>
      <c r="L145" s="74"/>
      <c r="M145" s="75"/>
      <c r="N145" s="26"/>
      <c r="O145" s="26"/>
      <c r="P145" s="12">
        <v>1</v>
      </c>
      <c r="Q145" s="12">
        <f t="shared" si="8"/>
        <v>3</v>
      </c>
      <c r="R145" s="34">
        <f t="shared" si="10"/>
        <v>3</v>
      </c>
      <c r="S145" s="49"/>
      <c r="T145" s="50"/>
    </row>
    <row r="146" spans="1:20" s="39" customFormat="1" ht="107.25" customHeight="1">
      <c r="A146" s="40"/>
      <c r="B146" s="12">
        <v>139</v>
      </c>
      <c r="C146" s="15" t="s">
        <v>500</v>
      </c>
      <c r="D146" s="26" t="s">
        <v>493</v>
      </c>
      <c r="E146" s="26" t="s">
        <v>494</v>
      </c>
      <c r="F146" s="27" t="s">
        <v>398</v>
      </c>
      <c r="G146" s="12">
        <v>2</v>
      </c>
      <c r="H146" s="12">
        <v>3</v>
      </c>
      <c r="I146" s="17">
        <f aca="true" t="shared" si="11" ref="I146:I169">G146*H146</f>
        <v>6</v>
      </c>
      <c r="J146" s="73" t="s">
        <v>84</v>
      </c>
      <c r="K146" s="74"/>
      <c r="L146" s="74"/>
      <c r="M146" s="75"/>
      <c r="N146" s="43"/>
      <c r="O146" s="43"/>
      <c r="P146" s="12">
        <v>1</v>
      </c>
      <c r="Q146" s="12">
        <f aca="true" t="shared" si="12" ref="Q146:Q169">H146</f>
        <v>3</v>
      </c>
      <c r="R146" s="34">
        <f t="shared" si="10"/>
        <v>3</v>
      </c>
      <c r="S146" s="49"/>
      <c r="T146" s="50"/>
    </row>
    <row r="147" spans="1:20" s="39" customFormat="1" ht="69" customHeight="1">
      <c r="A147" s="40"/>
      <c r="B147" s="12">
        <v>140</v>
      </c>
      <c r="C147" s="15" t="s">
        <v>500</v>
      </c>
      <c r="D147" s="26" t="s">
        <v>444</v>
      </c>
      <c r="E147" s="26" t="s">
        <v>496</v>
      </c>
      <c r="F147" s="26" t="s">
        <v>326</v>
      </c>
      <c r="G147" s="12">
        <v>2</v>
      </c>
      <c r="H147" s="12">
        <v>3</v>
      </c>
      <c r="I147" s="17">
        <f t="shared" si="11"/>
        <v>6</v>
      </c>
      <c r="J147" s="73" t="s">
        <v>504</v>
      </c>
      <c r="K147" s="74"/>
      <c r="L147" s="74"/>
      <c r="M147" s="75"/>
      <c r="N147" s="26"/>
      <c r="O147" s="26"/>
      <c r="P147" s="12">
        <v>1</v>
      </c>
      <c r="Q147" s="12">
        <f t="shared" si="12"/>
        <v>3</v>
      </c>
      <c r="R147" s="34">
        <f t="shared" si="10"/>
        <v>3</v>
      </c>
      <c r="S147" s="49"/>
      <c r="T147" s="50"/>
    </row>
    <row r="148" spans="1:20" s="39" customFormat="1" ht="55.5" customHeight="1">
      <c r="A148" s="40"/>
      <c r="B148" s="12">
        <v>141</v>
      </c>
      <c r="C148" s="15" t="s">
        <v>500</v>
      </c>
      <c r="D148" s="26" t="s">
        <v>444</v>
      </c>
      <c r="E148" s="26" t="s">
        <v>445</v>
      </c>
      <c r="F148" s="26" t="s">
        <v>446</v>
      </c>
      <c r="G148" s="12">
        <v>2</v>
      </c>
      <c r="H148" s="12">
        <v>3</v>
      </c>
      <c r="I148" s="17">
        <f t="shared" si="11"/>
        <v>6</v>
      </c>
      <c r="J148" s="73" t="s">
        <v>503</v>
      </c>
      <c r="K148" s="74"/>
      <c r="L148" s="74"/>
      <c r="M148" s="75"/>
      <c r="N148" s="26"/>
      <c r="O148" s="26"/>
      <c r="P148" s="12">
        <v>1</v>
      </c>
      <c r="Q148" s="12">
        <f t="shared" si="12"/>
        <v>3</v>
      </c>
      <c r="R148" s="34">
        <f t="shared" si="10"/>
        <v>3</v>
      </c>
      <c r="S148" s="49"/>
      <c r="T148" s="50"/>
    </row>
    <row r="149" spans="1:20" s="41" customFormat="1" ht="56.25" customHeight="1">
      <c r="A149" s="42"/>
      <c r="B149" s="12">
        <v>142</v>
      </c>
      <c r="C149" s="15" t="s">
        <v>500</v>
      </c>
      <c r="D149" s="26" t="s">
        <v>75</v>
      </c>
      <c r="E149" s="26" t="s">
        <v>643</v>
      </c>
      <c r="F149" s="26" t="s">
        <v>644</v>
      </c>
      <c r="G149" s="12">
        <v>2</v>
      </c>
      <c r="H149" s="12">
        <v>2</v>
      </c>
      <c r="I149" s="17">
        <f t="shared" si="11"/>
        <v>4</v>
      </c>
      <c r="J149" s="73" t="s">
        <v>645</v>
      </c>
      <c r="K149" s="74"/>
      <c r="L149" s="74"/>
      <c r="M149" s="75"/>
      <c r="N149" s="26"/>
      <c r="O149" s="26"/>
      <c r="P149" s="12">
        <v>1</v>
      </c>
      <c r="Q149" s="12">
        <f t="shared" si="12"/>
        <v>2</v>
      </c>
      <c r="R149" s="34">
        <f t="shared" si="10"/>
        <v>2</v>
      </c>
      <c r="S149" s="49"/>
      <c r="T149" s="50"/>
    </row>
    <row r="150" spans="2:20" s="41" customFormat="1" ht="102.75" customHeight="1">
      <c r="B150" s="12">
        <v>143</v>
      </c>
      <c r="C150" s="15" t="s">
        <v>500</v>
      </c>
      <c r="D150" s="26" t="s">
        <v>447</v>
      </c>
      <c r="E150" s="26" t="s">
        <v>505</v>
      </c>
      <c r="F150" s="26" t="s">
        <v>277</v>
      </c>
      <c r="G150" s="12">
        <v>2</v>
      </c>
      <c r="H150" s="12">
        <v>2</v>
      </c>
      <c r="I150" s="17">
        <f t="shared" si="11"/>
        <v>4</v>
      </c>
      <c r="J150" s="73" t="s">
        <v>184</v>
      </c>
      <c r="K150" s="74"/>
      <c r="L150" s="74"/>
      <c r="M150" s="75"/>
      <c r="N150" s="26"/>
      <c r="O150" s="26"/>
      <c r="P150" s="12">
        <v>1</v>
      </c>
      <c r="Q150" s="12">
        <f t="shared" si="12"/>
        <v>2</v>
      </c>
      <c r="R150" s="34">
        <f t="shared" si="10"/>
        <v>2</v>
      </c>
      <c r="S150" s="49"/>
      <c r="T150" s="50"/>
    </row>
    <row r="151" spans="2:20" ht="72" customHeight="1">
      <c r="B151" s="12">
        <v>144</v>
      </c>
      <c r="C151" s="15" t="s">
        <v>500</v>
      </c>
      <c r="D151" s="26" t="s">
        <v>85</v>
      </c>
      <c r="E151" s="26" t="s">
        <v>86</v>
      </c>
      <c r="F151" s="26" t="s">
        <v>303</v>
      </c>
      <c r="G151" s="12">
        <v>2</v>
      </c>
      <c r="H151" s="12">
        <v>3</v>
      </c>
      <c r="I151" s="17">
        <f>G151*H151</f>
        <v>6</v>
      </c>
      <c r="J151" s="73" t="s">
        <v>87</v>
      </c>
      <c r="K151" s="74"/>
      <c r="L151" s="74"/>
      <c r="M151" s="75"/>
      <c r="N151" s="26"/>
      <c r="O151" s="26"/>
      <c r="P151" s="12">
        <v>1</v>
      </c>
      <c r="Q151" s="12">
        <f t="shared" si="12"/>
        <v>3</v>
      </c>
      <c r="R151" s="34">
        <f t="shared" si="10"/>
        <v>3</v>
      </c>
      <c r="S151" s="49"/>
      <c r="T151" s="50"/>
    </row>
    <row r="152" spans="2:20" ht="97.5" customHeight="1">
      <c r="B152" s="12">
        <v>145</v>
      </c>
      <c r="C152" s="15" t="s">
        <v>500</v>
      </c>
      <c r="D152" s="26" t="s">
        <v>88</v>
      </c>
      <c r="E152" s="26" t="s">
        <v>89</v>
      </c>
      <c r="F152" s="26" t="s">
        <v>395</v>
      </c>
      <c r="G152" s="12">
        <v>2</v>
      </c>
      <c r="H152" s="12">
        <v>5</v>
      </c>
      <c r="I152" s="16">
        <f>G152*H152</f>
        <v>10</v>
      </c>
      <c r="J152" s="73" t="s">
        <v>90</v>
      </c>
      <c r="K152" s="74"/>
      <c r="L152" s="74"/>
      <c r="M152" s="75"/>
      <c r="N152" s="26"/>
      <c r="O152" s="26"/>
      <c r="P152" s="12">
        <v>1</v>
      </c>
      <c r="Q152" s="12">
        <f t="shared" si="12"/>
        <v>5</v>
      </c>
      <c r="R152" s="34">
        <f t="shared" si="10"/>
        <v>5</v>
      </c>
      <c r="S152" s="49"/>
      <c r="T152" s="50"/>
    </row>
    <row r="153" spans="2:20" s="41" customFormat="1" ht="100.5" customHeight="1">
      <c r="B153" s="12">
        <v>146</v>
      </c>
      <c r="C153" s="15" t="s">
        <v>500</v>
      </c>
      <c r="D153" s="26" t="s">
        <v>88</v>
      </c>
      <c r="E153" s="26" t="s">
        <v>91</v>
      </c>
      <c r="F153" s="26" t="s">
        <v>395</v>
      </c>
      <c r="G153" s="12">
        <v>2</v>
      </c>
      <c r="H153" s="12">
        <v>5</v>
      </c>
      <c r="I153" s="16">
        <f>G153*H153</f>
        <v>10</v>
      </c>
      <c r="J153" s="73" t="s">
        <v>92</v>
      </c>
      <c r="K153" s="74"/>
      <c r="L153" s="74"/>
      <c r="M153" s="75"/>
      <c r="N153" s="26"/>
      <c r="O153" s="26"/>
      <c r="P153" s="12">
        <v>1</v>
      </c>
      <c r="Q153" s="12">
        <f t="shared" si="12"/>
        <v>5</v>
      </c>
      <c r="R153" s="34">
        <f t="shared" si="10"/>
        <v>5</v>
      </c>
      <c r="S153" s="49"/>
      <c r="T153" s="50"/>
    </row>
    <row r="154" spans="2:20" s="41" customFormat="1" ht="159" customHeight="1">
      <c r="B154" s="12">
        <v>147</v>
      </c>
      <c r="C154" s="15" t="s">
        <v>500</v>
      </c>
      <c r="D154" s="26" t="s">
        <v>180</v>
      </c>
      <c r="E154" s="26" t="s">
        <v>637</v>
      </c>
      <c r="F154" s="26" t="s">
        <v>398</v>
      </c>
      <c r="G154" s="12">
        <v>3</v>
      </c>
      <c r="H154" s="12">
        <v>3</v>
      </c>
      <c r="I154" s="16">
        <f t="shared" si="11"/>
        <v>9</v>
      </c>
      <c r="J154" s="73" t="s">
        <v>76</v>
      </c>
      <c r="K154" s="74"/>
      <c r="L154" s="74"/>
      <c r="M154" s="75"/>
      <c r="N154" s="26"/>
      <c r="O154" s="26"/>
      <c r="P154" s="12">
        <v>1</v>
      </c>
      <c r="Q154" s="12">
        <f t="shared" si="12"/>
        <v>3</v>
      </c>
      <c r="R154" s="34">
        <f t="shared" si="10"/>
        <v>3</v>
      </c>
      <c r="S154" s="49"/>
      <c r="T154" s="50"/>
    </row>
    <row r="155" spans="2:20" s="41" customFormat="1" ht="57" customHeight="1">
      <c r="B155" s="12">
        <v>148</v>
      </c>
      <c r="C155" s="15" t="s">
        <v>500</v>
      </c>
      <c r="D155" s="26" t="s">
        <v>452</v>
      </c>
      <c r="E155" s="26" t="s">
        <v>453</v>
      </c>
      <c r="F155" s="26" t="s">
        <v>454</v>
      </c>
      <c r="G155" s="12">
        <v>2</v>
      </c>
      <c r="H155" s="12">
        <v>5</v>
      </c>
      <c r="I155" s="16">
        <f t="shared" si="11"/>
        <v>10</v>
      </c>
      <c r="J155" s="93" t="s">
        <v>550</v>
      </c>
      <c r="K155" s="93"/>
      <c r="L155" s="93"/>
      <c r="M155" s="93"/>
      <c r="N155" s="26"/>
      <c r="O155" s="26"/>
      <c r="P155" s="12">
        <v>1</v>
      </c>
      <c r="Q155" s="12">
        <f t="shared" si="12"/>
        <v>5</v>
      </c>
      <c r="R155" s="34">
        <f t="shared" si="10"/>
        <v>5</v>
      </c>
      <c r="S155" s="49"/>
      <c r="T155" s="50"/>
    </row>
    <row r="156" spans="2:20" s="41" customFormat="1" ht="72.75" customHeight="1">
      <c r="B156" s="12">
        <v>149</v>
      </c>
      <c r="C156" s="15" t="s">
        <v>500</v>
      </c>
      <c r="D156" s="26" t="s">
        <v>559</v>
      </c>
      <c r="E156" s="26" t="s">
        <v>438</v>
      </c>
      <c r="F156" s="26" t="s">
        <v>326</v>
      </c>
      <c r="G156" s="12">
        <v>2</v>
      </c>
      <c r="H156" s="12">
        <v>3</v>
      </c>
      <c r="I156" s="17">
        <f t="shared" si="11"/>
        <v>6</v>
      </c>
      <c r="J156" s="73" t="s">
        <v>497</v>
      </c>
      <c r="K156" s="74"/>
      <c r="L156" s="74"/>
      <c r="M156" s="75"/>
      <c r="N156" s="26"/>
      <c r="O156" s="26"/>
      <c r="P156" s="12">
        <v>1</v>
      </c>
      <c r="Q156" s="12">
        <f t="shared" si="12"/>
        <v>3</v>
      </c>
      <c r="R156" s="34">
        <f t="shared" si="10"/>
        <v>3</v>
      </c>
      <c r="S156" s="49"/>
      <c r="T156" s="50"/>
    </row>
    <row r="157" spans="2:20" s="41" customFormat="1" ht="96" customHeight="1">
      <c r="B157" s="12">
        <v>150</v>
      </c>
      <c r="C157" s="15" t="s">
        <v>500</v>
      </c>
      <c r="D157" s="26" t="s">
        <v>627</v>
      </c>
      <c r="E157" s="26" t="s">
        <v>628</v>
      </c>
      <c r="F157" s="26" t="s">
        <v>303</v>
      </c>
      <c r="G157" s="12">
        <v>3</v>
      </c>
      <c r="H157" s="12">
        <v>3</v>
      </c>
      <c r="I157" s="16">
        <f t="shared" si="11"/>
        <v>9</v>
      </c>
      <c r="J157" s="73" t="s">
        <v>629</v>
      </c>
      <c r="K157" s="74"/>
      <c r="L157" s="74"/>
      <c r="M157" s="75"/>
      <c r="N157" s="26"/>
      <c r="O157" s="26"/>
      <c r="P157" s="12">
        <v>1</v>
      </c>
      <c r="Q157" s="12">
        <f t="shared" si="12"/>
        <v>3</v>
      </c>
      <c r="R157" s="34">
        <f t="shared" si="10"/>
        <v>3</v>
      </c>
      <c r="S157" s="49"/>
      <c r="T157" s="50"/>
    </row>
    <row r="158" spans="2:20" s="41" customFormat="1" ht="75.75" customHeight="1">
      <c r="B158" s="12">
        <v>151</v>
      </c>
      <c r="C158" s="15" t="s">
        <v>500</v>
      </c>
      <c r="D158" s="26" t="s">
        <v>557</v>
      </c>
      <c r="E158" s="26" t="s">
        <v>556</v>
      </c>
      <c r="F158" s="26" t="s">
        <v>326</v>
      </c>
      <c r="G158" s="12">
        <v>2</v>
      </c>
      <c r="H158" s="12">
        <v>2</v>
      </c>
      <c r="I158" s="17">
        <f>G158*H158</f>
        <v>4</v>
      </c>
      <c r="J158" s="73" t="s">
        <v>581</v>
      </c>
      <c r="K158" s="74"/>
      <c r="L158" s="74"/>
      <c r="M158" s="75"/>
      <c r="N158" s="26"/>
      <c r="O158" s="26"/>
      <c r="P158" s="12">
        <v>1</v>
      </c>
      <c r="Q158" s="12">
        <f t="shared" si="12"/>
        <v>2</v>
      </c>
      <c r="R158" s="34">
        <f t="shared" si="10"/>
        <v>2</v>
      </c>
      <c r="S158" s="49"/>
      <c r="T158" s="50"/>
    </row>
    <row r="159" spans="2:20" ht="63.75" customHeight="1">
      <c r="B159" s="12">
        <v>152</v>
      </c>
      <c r="C159" s="20" t="s">
        <v>500</v>
      </c>
      <c r="D159" s="21" t="s">
        <v>502</v>
      </c>
      <c r="E159" s="21" t="s">
        <v>501</v>
      </c>
      <c r="F159" s="24" t="s">
        <v>277</v>
      </c>
      <c r="G159" s="22">
        <v>2</v>
      </c>
      <c r="H159" s="22">
        <v>3</v>
      </c>
      <c r="I159" s="17">
        <f>G159*H159</f>
        <v>6</v>
      </c>
      <c r="J159" s="94" t="s">
        <v>626</v>
      </c>
      <c r="K159" s="91"/>
      <c r="L159" s="91"/>
      <c r="M159" s="92"/>
      <c r="N159" s="23"/>
      <c r="O159" s="23"/>
      <c r="P159" s="22">
        <v>1</v>
      </c>
      <c r="Q159" s="12">
        <f t="shared" si="12"/>
        <v>3</v>
      </c>
      <c r="R159" s="34">
        <f t="shared" si="10"/>
        <v>3</v>
      </c>
      <c r="S159" s="49"/>
      <c r="T159" s="50"/>
    </row>
    <row r="160" spans="2:20" ht="69" customHeight="1">
      <c r="B160" s="12">
        <v>153</v>
      </c>
      <c r="C160" s="15" t="s">
        <v>500</v>
      </c>
      <c r="D160" s="26" t="s">
        <v>498</v>
      </c>
      <c r="E160" s="26" t="s">
        <v>499</v>
      </c>
      <c r="F160" s="26" t="s">
        <v>277</v>
      </c>
      <c r="G160" s="12">
        <v>2</v>
      </c>
      <c r="H160" s="12">
        <v>2</v>
      </c>
      <c r="I160" s="17">
        <f t="shared" si="11"/>
        <v>4</v>
      </c>
      <c r="J160" s="73" t="s">
        <v>579</v>
      </c>
      <c r="K160" s="74"/>
      <c r="L160" s="74"/>
      <c r="M160" s="75"/>
      <c r="N160" s="26"/>
      <c r="O160" s="26"/>
      <c r="P160" s="12">
        <v>1</v>
      </c>
      <c r="Q160" s="12">
        <f t="shared" si="12"/>
        <v>2</v>
      </c>
      <c r="R160" s="34">
        <f t="shared" si="10"/>
        <v>2</v>
      </c>
      <c r="S160" s="49"/>
      <c r="T160" s="50"/>
    </row>
    <row r="161" spans="2:20" ht="87.75" customHeight="1">
      <c r="B161" s="12">
        <v>154</v>
      </c>
      <c r="C161" s="15" t="s">
        <v>500</v>
      </c>
      <c r="D161" s="26" t="s">
        <v>630</v>
      </c>
      <c r="E161" s="26" t="s">
        <v>566</v>
      </c>
      <c r="F161" s="26" t="s">
        <v>277</v>
      </c>
      <c r="G161" s="12">
        <v>2</v>
      </c>
      <c r="H161" s="12">
        <v>2</v>
      </c>
      <c r="I161" s="17">
        <f t="shared" si="11"/>
        <v>4</v>
      </c>
      <c r="J161" s="73" t="s">
        <v>226</v>
      </c>
      <c r="K161" s="74"/>
      <c r="L161" s="74"/>
      <c r="M161" s="75"/>
      <c r="N161" s="26"/>
      <c r="O161" s="26"/>
      <c r="P161" s="12">
        <v>1</v>
      </c>
      <c r="Q161" s="12">
        <v>1</v>
      </c>
      <c r="R161" s="34">
        <f t="shared" si="10"/>
        <v>1</v>
      </c>
      <c r="S161" s="49"/>
      <c r="T161" s="50"/>
    </row>
    <row r="162" spans="2:20" ht="58.5" customHeight="1">
      <c r="B162" s="12">
        <v>155</v>
      </c>
      <c r="C162" s="15" t="s">
        <v>500</v>
      </c>
      <c r="D162" s="26" t="s">
        <v>630</v>
      </c>
      <c r="E162" s="26" t="s">
        <v>631</v>
      </c>
      <c r="F162" s="26" t="s">
        <v>632</v>
      </c>
      <c r="G162" s="12">
        <v>4</v>
      </c>
      <c r="H162" s="12">
        <v>4</v>
      </c>
      <c r="I162" s="54">
        <f t="shared" si="11"/>
        <v>16</v>
      </c>
      <c r="J162" s="73" t="s">
        <v>633</v>
      </c>
      <c r="K162" s="74"/>
      <c r="L162" s="74"/>
      <c r="M162" s="75"/>
      <c r="N162" s="26"/>
      <c r="O162" s="26"/>
      <c r="P162" s="12">
        <v>1</v>
      </c>
      <c r="Q162" s="12">
        <f t="shared" si="12"/>
        <v>4</v>
      </c>
      <c r="R162" s="34">
        <f t="shared" si="10"/>
        <v>4</v>
      </c>
      <c r="S162" s="49"/>
      <c r="T162" s="50"/>
    </row>
    <row r="163" spans="2:20" ht="84" customHeight="1">
      <c r="B163" s="12">
        <v>156</v>
      </c>
      <c r="C163" s="15" t="s">
        <v>500</v>
      </c>
      <c r="D163" s="26" t="s">
        <v>634</v>
      </c>
      <c r="E163" s="26" t="s">
        <v>635</v>
      </c>
      <c r="F163" s="26" t="s">
        <v>367</v>
      </c>
      <c r="G163" s="12">
        <v>4</v>
      </c>
      <c r="H163" s="12">
        <v>5</v>
      </c>
      <c r="I163" s="54">
        <f t="shared" si="11"/>
        <v>20</v>
      </c>
      <c r="J163" s="73" t="s">
        <v>636</v>
      </c>
      <c r="K163" s="74"/>
      <c r="L163" s="74"/>
      <c r="M163" s="75"/>
      <c r="N163" s="26"/>
      <c r="O163" s="26"/>
      <c r="P163" s="12">
        <v>1</v>
      </c>
      <c r="Q163" s="12">
        <f t="shared" si="12"/>
        <v>5</v>
      </c>
      <c r="R163" s="34">
        <f t="shared" si="10"/>
        <v>5</v>
      </c>
      <c r="S163" s="49"/>
      <c r="T163" s="50"/>
    </row>
    <row r="164" spans="2:20" ht="114.75" customHeight="1">
      <c r="B164" s="12">
        <v>157</v>
      </c>
      <c r="C164" s="15" t="s">
        <v>500</v>
      </c>
      <c r="D164" s="26" t="s">
        <v>647</v>
      </c>
      <c r="E164" s="26" t="s">
        <v>181</v>
      </c>
      <c r="F164" s="27" t="s">
        <v>593</v>
      </c>
      <c r="G164" s="12">
        <v>4</v>
      </c>
      <c r="H164" s="12">
        <v>4</v>
      </c>
      <c r="I164" s="54">
        <f t="shared" si="11"/>
        <v>16</v>
      </c>
      <c r="J164" s="73" t="s">
        <v>182</v>
      </c>
      <c r="K164" s="74"/>
      <c r="L164" s="74"/>
      <c r="M164" s="75"/>
      <c r="N164" s="43"/>
      <c r="O164" s="43"/>
      <c r="P164" s="12">
        <v>1</v>
      </c>
      <c r="Q164" s="12">
        <f t="shared" si="12"/>
        <v>4</v>
      </c>
      <c r="R164" s="34">
        <f t="shared" si="10"/>
        <v>4</v>
      </c>
      <c r="S164" s="49"/>
      <c r="T164" s="50"/>
    </row>
    <row r="165" spans="2:20" ht="99.75" customHeight="1">
      <c r="B165" s="12">
        <v>158</v>
      </c>
      <c r="C165" s="15" t="s">
        <v>500</v>
      </c>
      <c r="D165" s="26" t="s">
        <v>12</v>
      </c>
      <c r="E165" s="26" t="s">
        <v>638</v>
      </c>
      <c r="F165" s="26" t="s">
        <v>639</v>
      </c>
      <c r="G165" s="12">
        <v>4</v>
      </c>
      <c r="H165" s="12">
        <v>2</v>
      </c>
      <c r="I165" s="16">
        <f t="shared" si="11"/>
        <v>8</v>
      </c>
      <c r="J165" s="73" t="s">
        <v>640</v>
      </c>
      <c r="K165" s="74"/>
      <c r="L165" s="74"/>
      <c r="M165" s="75"/>
      <c r="N165" s="26"/>
      <c r="O165" s="26"/>
      <c r="P165" s="12">
        <v>1</v>
      </c>
      <c r="Q165" s="12">
        <f t="shared" si="12"/>
        <v>2</v>
      </c>
      <c r="R165" s="34">
        <f t="shared" si="10"/>
        <v>2</v>
      </c>
      <c r="S165" s="49"/>
      <c r="T165" s="50"/>
    </row>
    <row r="166" spans="2:20" ht="81.75" customHeight="1">
      <c r="B166" s="12">
        <v>159</v>
      </c>
      <c r="C166" s="15" t="s">
        <v>500</v>
      </c>
      <c r="D166" s="26" t="s">
        <v>585</v>
      </c>
      <c r="E166" s="26" t="s">
        <v>646</v>
      </c>
      <c r="F166" s="27" t="s">
        <v>277</v>
      </c>
      <c r="G166" s="12">
        <v>2</v>
      </c>
      <c r="H166" s="12">
        <v>3</v>
      </c>
      <c r="I166" s="17">
        <f t="shared" si="11"/>
        <v>6</v>
      </c>
      <c r="J166" s="73" t="s">
        <v>549</v>
      </c>
      <c r="K166" s="74"/>
      <c r="L166" s="74"/>
      <c r="M166" s="75"/>
      <c r="N166" s="43"/>
      <c r="O166" s="43"/>
      <c r="P166" s="12">
        <v>1</v>
      </c>
      <c r="Q166" s="12">
        <f t="shared" si="12"/>
        <v>3</v>
      </c>
      <c r="R166" s="34">
        <f t="shared" si="10"/>
        <v>3</v>
      </c>
      <c r="S166" s="49"/>
      <c r="T166" s="50"/>
    </row>
    <row r="167" spans="2:20" ht="84" customHeight="1">
      <c r="B167" s="12">
        <v>160</v>
      </c>
      <c r="C167" s="15" t="s">
        <v>500</v>
      </c>
      <c r="D167" s="26" t="s">
        <v>4</v>
      </c>
      <c r="E167" s="26" t="s">
        <v>5</v>
      </c>
      <c r="F167" s="27" t="s">
        <v>3</v>
      </c>
      <c r="G167" s="12">
        <v>2</v>
      </c>
      <c r="H167" s="12">
        <v>3</v>
      </c>
      <c r="I167" s="17">
        <f t="shared" si="11"/>
        <v>6</v>
      </c>
      <c r="J167" s="73" t="s">
        <v>6</v>
      </c>
      <c r="K167" s="74"/>
      <c r="L167" s="74"/>
      <c r="M167" s="75"/>
      <c r="N167" s="43"/>
      <c r="O167" s="43"/>
      <c r="P167" s="12">
        <v>1</v>
      </c>
      <c r="Q167" s="12">
        <f t="shared" si="12"/>
        <v>3</v>
      </c>
      <c r="R167" s="34">
        <f t="shared" si="10"/>
        <v>3</v>
      </c>
      <c r="S167" s="49"/>
      <c r="T167" s="50"/>
    </row>
    <row r="168" spans="2:20" ht="82.5" customHeight="1">
      <c r="B168" s="12">
        <v>161</v>
      </c>
      <c r="C168" s="15" t="s">
        <v>500</v>
      </c>
      <c r="D168" s="26" t="s">
        <v>9</v>
      </c>
      <c r="E168" s="26" t="s">
        <v>10</v>
      </c>
      <c r="F168" s="26" t="s">
        <v>454</v>
      </c>
      <c r="G168" s="12">
        <v>3</v>
      </c>
      <c r="H168" s="12">
        <v>5</v>
      </c>
      <c r="I168" s="54">
        <f>G168*H168</f>
        <v>15</v>
      </c>
      <c r="J168" s="73" t="s">
        <v>11</v>
      </c>
      <c r="K168" s="74"/>
      <c r="L168" s="74"/>
      <c r="M168" s="75"/>
      <c r="N168" s="26"/>
      <c r="O168" s="26"/>
      <c r="P168" s="12">
        <v>1</v>
      </c>
      <c r="Q168" s="12">
        <f t="shared" si="12"/>
        <v>5</v>
      </c>
      <c r="R168" s="34">
        <f t="shared" si="10"/>
        <v>5</v>
      </c>
      <c r="S168" s="49"/>
      <c r="T168" s="50"/>
    </row>
    <row r="169" spans="2:20" ht="106.5" customHeight="1">
      <c r="B169" s="12">
        <v>162</v>
      </c>
      <c r="C169" s="15" t="s">
        <v>500</v>
      </c>
      <c r="D169" s="26" t="s">
        <v>183</v>
      </c>
      <c r="E169" s="26" t="s">
        <v>2</v>
      </c>
      <c r="F169" s="27" t="s">
        <v>277</v>
      </c>
      <c r="G169" s="12">
        <v>2</v>
      </c>
      <c r="H169" s="12">
        <v>3</v>
      </c>
      <c r="I169" s="17">
        <f t="shared" si="11"/>
        <v>6</v>
      </c>
      <c r="J169" s="73" t="s">
        <v>8</v>
      </c>
      <c r="K169" s="74"/>
      <c r="L169" s="74"/>
      <c r="M169" s="75"/>
      <c r="N169" s="43"/>
      <c r="O169" s="43"/>
      <c r="P169" s="12">
        <v>1</v>
      </c>
      <c r="Q169" s="12">
        <f t="shared" si="12"/>
        <v>3</v>
      </c>
      <c r="R169" s="34">
        <f t="shared" si="10"/>
        <v>3</v>
      </c>
      <c r="S169" s="49"/>
      <c r="T169" s="50"/>
    </row>
    <row r="170" spans="2:20" ht="68.25" customHeight="1">
      <c r="B170" s="12">
        <v>163</v>
      </c>
      <c r="C170" s="15" t="s">
        <v>590</v>
      </c>
      <c r="D170" s="26" t="s">
        <v>585</v>
      </c>
      <c r="E170" s="26" t="s">
        <v>591</v>
      </c>
      <c r="F170" s="26" t="s">
        <v>593</v>
      </c>
      <c r="G170" s="12">
        <v>2</v>
      </c>
      <c r="H170" s="12">
        <v>3</v>
      </c>
      <c r="I170" s="17">
        <f>G170*H170</f>
        <v>6</v>
      </c>
      <c r="J170" s="73" t="s">
        <v>592</v>
      </c>
      <c r="K170" s="74"/>
      <c r="L170" s="74"/>
      <c r="M170" s="75"/>
      <c r="N170" s="26"/>
      <c r="O170" s="26"/>
      <c r="P170" s="12">
        <v>1</v>
      </c>
      <c r="Q170" s="12">
        <f>H170</f>
        <v>3</v>
      </c>
      <c r="R170" s="34">
        <f t="shared" si="10"/>
        <v>3</v>
      </c>
      <c r="S170" s="49"/>
      <c r="T170" s="50"/>
    </row>
    <row r="171" spans="2:20" ht="77.25" customHeight="1">
      <c r="B171" s="12">
        <v>164</v>
      </c>
      <c r="C171" s="15" t="s">
        <v>590</v>
      </c>
      <c r="D171" s="26" t="s">
        <v>596</v>
      </c>
      <c r="E171" s="26" t="s">
        <v>594</v>
      </c>
      <c r="F171" s="26" t="s">
        <v>595</v>
      </c>
      <c r="G171" s="12">
        <v>3</v>
      </c>
      <c r="H171" s="12">
        <v>5</v>
      </c>
      <c r="I171" s="54">
        <f>G171*H171</f>
        <v>15</v>
      </c>
      <c r="J171" s="73" t="s">
        <v>597</v>
      </c>
      <c r="K171" s="74"/>
      <c r="L171" s="74"/>
      <c r="M171" s="75"/>
      <c r="N171" s="26"/>
      <c r="O171" s="26"/>
      <c r="P171" s="12">
        <v>1</v>
      </c>
      <c r="Q171" s="12">
        <f>H171</f>
        <v>5</v>
      </c>
      <c r="R171" s="34">
        <f t="shared" si="10"/>
        <v>5</v>
      </c>
      <c r="S171" s="49"/>
      <c r="T171" s="50"/>
    </row>
    <row r="172" spans="2:20" ht="93.75" customHeight="1">
      <c r="B172" s="12">
        <v>165</v>
      </c>
      <c r="C172" s="15" t="s">
        <v>227</v>
      </c>
      <c r="D172" s="26" t="s">
        <v>228</v>
      </c>
      <c r="E172" s="26" t="s">
        <v>229</v>
      </c>
      <c r="F172" s="26" t="s">
        <v>326</v>
      </c>
      <c r="G172" s="12">
        <v>2</v>
      </c>
      <c r="H172" s="12">
        <v>3</v>
      </c>
      <c r="I172" s="17">
        <f>G172*H172</f>
        <v>6</v>
      </c>
      <c r="J172" s="73" t="s">
        <v>230</v>
      </c>
      <c r="K172" s="74"/>
      <c r="L172" s="74"/>
      <c r="M172" s="75"/>
      <c r="N172" s="26"/>
      <c r="O172" s="26"/>
      <c r="P172" s="12">
        <v>1</v>
      </c>
      <c r="Q172" s="12">
        <v>3</v>
      </c>
      <c r="R172" s="34">
        <f t="shared" si="10"/>
        <v>3</v>
      </c>
      <c r="S172" s="49"/>
      <c r="T172" s="50"/>
    </row>
    <row r="173" spans="2:20" ht="60" customHeight="1">
      <c r="B173" s="12">
        <v>166</v>
      </c>
      <c r="C173" s="15" t="s">
        <v>227</v>
      </c>
      <c r="D173" s="26" t="s">
        <v>231</v>
      </c>
      <c r="E173" s="26" t="s">
        <v>232</v>
      </c>
      <c r="F173" s="26" t="s">
        <v>395</v>
      </c>
      <c r="G173" s="12">
        <v>2</v>
      </c>
      <c r="H173" s="12">
        <v>5</v>
      </c>
      <c r="I173" s="16">
        <f>G173*H173</f>
        <v>10</v>
      </c>
      <c r="J173" s="73" t="s">
        <v>233</v>
      </c>
      <c r="K173" s="74"/>
      <c r="L173" s="74"/>
      <c r="M173" s="75"/>
      <c r="N173" s="26"/>
      <c r="O173" s="26"/>
      <c r="P173" s="12">
        <v>1</v>
      </c>
      <c r="Q173" s="12">
        <v>5</v>
      </c>
      <c r="R173" s="34">
        <f t="shared" si="10"/>
        <v>5</v>
      </c>
      <c r="S173" s="49"/>
      <c r="T173" s="50"/>
    </row>
    <row r="174" spans="2:20" ht="79.5" customHeight="1">
      <c r="B174" s="12">
        <v>167</v>
      </c>
      <c r="C174" s="15" t="s">
        <v>215</v>
      </c>
      <c r="D174" s="26" t="s">
        <v>134</v>
      </c>
      <c r="E174" s="26" t="s">
        <v>196</v>
      </c>
      <c r="F174" s="26" t="s">
        <v>193</v>
      </c>
      <c r="G174" s="12">
        <v>4</v>
      </c>
      <c r="H174" s="12">
        <v>5</v>
      </c>
      <c r="I174" s="54">
        <f aca="true" t="shared" si="13" ref="I174:I186">G174*H174</f>
        <v>20</v>
      </c>
      <c r="J174" s="73" t="s">
        <v>197</v>
      </c>
      <c r="K174" s="74"/>
      <c r="L174" s="74"/>
      <c r="M174" s="75"/>
      <c r="N174" s="26"/>
      <c r="O174" s="26"/>
      <c r="P174" s="12">
        <v>1</v>
      </c>
      <c r="Q174" s="12">
        <f aca="true" t="shared" si="14" ref="Q174:Q186">H174</f>
        <v>5</v>
      </c>
      <c r="R174" s="34">
        <f t="shared" si="10"/>
        <v>5</v>
      </c>
      <c r="S174" s="49"/>
      <c r="T174" s="50"/>
    </row>
    <row r="175" spans="2:20" ht="105.75" customHeight="1">
      <c r="B175" s="12">
        <v>168</v>
      </c>
      <c r="C175" s="15" t="s">
        <v>215</v>
      </c>
      <c r="D175" s="26" t="s">
        <v>134</v>
      </c>
      <c r="E175" s="26" t="s">
        <v>188</v>
      </c>
      <c r="F175" s="26" t="s">
        <v>193</v>
      </c>
      <c r="G175" s="12">
        <v>4</v>
      </c>
      <c r="H175" s="12">
        <v>5</v>
      </c>
      <c r="I175" s="54">
        <f t="shared" si="13"/>
        <v>20</v>
      </c>
      <c r="J175" s="73" t="s">
        <v>194</v>
      </c>
      <c r="K175" s="74"/>
      <c r="L175" s="74"/>
      <c r="M175" s="75"/>
      <c r="N175" s="26"/>
      <c r="O175" s="26"/>
      <c r="P175" s="12">
        <v>1</v>
      </c>
      <c r="Q175" s="12">
        <f t="shared" si="14"/>
        <v>5</v>
      </c>
      <c r="R175" s="34">
        <f t="shared" si="10"/>
        <v>5</v>
      </c>
      <c r="S175" s="49"/>
      <c r="T175" s="50"/>
    </row>
    <row r="176" spans="2:20" ht="132.75" customHeight="1">
      <c r="B176" s="12">
        <v>169</v>
      </c>
      <c r="C176" s="15" t="s">
        <v>215</v>
      </c>
      <c r="D176" s="26" t="s">
        <v>134</v>
      </c>
      <c r="E176" s="26" t="s">
        <v>209</v>
      </c>
      <c r="F176" s="26" t="s">
        <v>193</v>
      </c>
      <c r="G176" s="12">
        <v>4</v>
      </c>
      <c r="H176" s="12">
        <v>5</v>
      </c>
      <c r="I176" s="54">
        <f t="shared" si="13"/>
        <v>20</v>
      </c>
      <c r="J176" s="73" t="s">
        <v>208</v>
      </c>
      <c r="K176" s="74"/>
      <c r="L176" s="74"/>
      <c r="M176" s="75"/>
      <c r="N176" s="26"/>
      <c r="O176" s="26"/>
      <c r="P176" s="12">
        <v>1</v>
      </c>
      <c r="Q176" s="12">
        <f t="shared" si="14"/>
        <v>5</v>
      </c>
      <c r="R176" s="34">
        <f t="shared" si="10"/>
        <v>5</v>
      </c>
      <c r="S176" s="49"/>
      <c r="T176" s="50"/>
    </row>
    <row r="177" spans="2:20" ht="81" customHeight="1">
      <c r="B177" s="12">
        <v>170</v>
      </c>
      <c r="C177" s="15" t="s">
        <v>215</v>
      </c>
      <c r="D177" s="26" t="s">
        <v>134</v>
      </c>
      <c r="E177" s="26" t="s">
        <v>206</v>
      </c>
      <c r="F177" s="26" t="s">
        <v>193</v>
      </c>
      <c r="G177" s="12">
        <v>4</v>
      </c>
      <c r="H177" s="12">
        <v>5</v>
      </c>
      <c r="I177" s="54">
        <f t="shared" si="13"/>
        <v>20</v>
      </c>
      <c r="J177" s="73" t="s">
        <v>207</v>
      </c>
      <c r="K177" s="74"/>
      <c r="L177" s="74"/>
      <c r="M177" s="75"/>
      <c r="N177" s="26"/>
      <c r="O177" s="26"/>
      <c r="P177" s="12">
        <v>1</v>
      </c>
      <c r="Q177" s="12">
        <f t="shared" si="14"/>
        <v>5</v>
      </c>
      <c r="R177" s="34">
        <f t="shared" si="10"/>
        <v>5</v>
      </c>
      <c r="S177" s="49"/>
      <c r="T177" s="50"/>
    </row>
    <row r="178" spans="2:20" ht="88.5" customHeight="1">
      <c r="B178" s="12">
        <v>171</v>
      </c>
      <c r="C178" s="15" t="s">
        <v>215</v>
      </c>
      <c r="D178" s="26" t="s">
        <v>134</v>
      </c>
      <c r="E178" s="26" t="s">
        <v>190</v>
      </c>
      <c r="F178" s="26" t="s">
        <v>193</v>
      </c>
      <c r="G178" s="12">
        <v>4</v>
      </c>
      <c r="H178" s="12">
        <v>5</v>
      </c>
      <c r="I178" s="54">
        <f t="shared" si="13"/>
        <v>20</v>
      </c>
      <c r="J178" s="73" t="s">
        <v>189</v>
      </c>
      <c r="K178" s="74"/>
      <c r="L178" s="74"/>
      <c r="M178" s="75"/>
      <c r="N178" s="26"/>
      <c r="O178" s="26"/>
      <c r="P178" s="12">
        <v>1</v>
      </c>
      <c r="Q178" s="12">
        <f t="shared" si="14"/>
        <v>5</v>
      </c>
      <c r="R178" s="34">
        <f t="shared" si="10"/>
        <v>5</v>
      </c>
      <c r="S178" s="49"/>
      <c r="T178" s="50"/>
    </row>
    <row r="179" spans="2:20" ht="108" customHeight="1">
      <c r="B179" s="12">
        <v>172</v>
      </c>
      <c r="C179" s="15" t="s">
        <v>215</v>
      </c>
      <c r="D179" s="26" t="s">
        <v>134</v>
      </c>
      <c r="E179" s="26" t="s">
        <v>192</v>
      </c>
      <c r="F179" s="26" t="s">
        <v>193</v>
      </c>
      <c r="G179" s="12">
        <v>4</v>
      </c>
      <c r="H179" s="12">
        <v>5</v>
      </c>
      <c r="I179" s="54">
        <f t="shared" si="13"/>
        <v>20</v>
      </c>
      <c r="J179" s="73" t="s">
        <v>191</v>
      </c>
      <c r="K179" s="74"/>
      <c r="L179" s="74"/>
      <c r="M179" s="75"/>
      <c r="N179" s="26"/>
      <c r="O179" s="26"/>
      <c r="P179" s="12">
        <v>1</v>
      </c>
      <c r="Q179" s="12">
        <f t="shared" si="14"/>
        <v>5</v>
      </c>
      <c r="R179" s="34">
        <f t="shared" si="10"/>
        <v>5</v>
      </c>
      <c r="S179" s="49"/>
      <c r="T179" s="50"/>
    </row>
    <row r="180" spans="2:20" ht="73.5" customHeight="1">
      <c r="B180" s="12">
        <v>173</v>
      </c>
      <c r="C180" s="15" t="s">
        <v>215</v>
      </c>
      <c r="D180" s="26" t="s">
        <v>134</v>
      </c>
      <c r="E180" s="26" t="s">
        <v>195</v>
      </c>
      <c r="F180" s="26" t="s">
        <v>193</v>
      </c>
      <c r="G180" s="12">
        <v>4</v>
      </c>
      <c r="H180" s="12">
        <v>5</v>
      </c>
      <c r="I180" s="54">
        <f t="shared" si="13"/>
        <v>20</v>
      </c>
      <c r="J180" s="73" t="s">
        <v>198</v>
      </c>
      <c r="K180" s="74"/>
      <c r="L180" s="74"/>
      <c r="M180" s="75"/>
      <c r="N180" s="26"/>
      <c r="O180" s="26"/>
      <c r="P180" s="12">
        <v>1</v>
      </c>
      <c r="Q180" s="12">
        <f t="shared" si="14"/>
        <v>5</v>
      </c>
      <c r="R180" s="34">
        <f t="shared" si="10"/>
        <v>5</v>
      </c>
      <c r="S180" s="49"/>
      <c r="T180" s="50"/>
    </row>
    <row r="181" spans="2:20" ht="85.5" customHeight="1">
      <c r="B181" s="12">
        <v>174</v>
      </c>
      <c r="C181" s="15" t="s">
        <v>215</v>
      </c>
      <c r="D181" s="26" t="s">
        <v>134</v>
      </c>
      <c r="E181" s="26" t="s">
        <v>210</v>
      </c>
      <c r="F181" s="26" t="s">
        <v>193</v>
      </c>
      <c r="G181" s="12">
        <v>4</v>
      </c>
      <c r="H181" s="12">
        <v>5</v>
      </c>
      <c r="I181" s="54">
        <f t="shared" si="13"/>
        <v>20</v>
      </c>
      <c r="J181" s="73" t="s">
        <v>211</v>
      </c>
      <c r="K181" s="74"/>
      <c r="L181" s="74"/>
      <c r="M181" s="75"/>
      <c r="N181" s="26"/>
      <c r="O181" s="26"/>
      <c r="P181" s="12">
        <v>1</v>
      </c>
      <c r="Q181" s="12">
        <f t="shared" si="14"/>
        <v>5</v>
      </c>
      <c r="R181" s="34">
        <f t="shared" si="10"/>
        <v>5</v>
      </c>
      <c r="S181" s="49"/>
      <c r="T181" s="50"/>
    </row>
    <row r="182" spans="2:20" ht="109.5" customHeight="1">
      <c r="B182" s="12">
        <v>175</v>
      </c>
      <c r="C182" s="15" t="s">
        <v>215</v>
      </c>
      <c r="D182" s="26" t="s">
        <v>134</v>
      </c>
      <c r="E182" s="26" t="s">
        <v>200</v>
      </c>
      <c r="F182" s="26" t="s">
        <v>193</v>
      </c>
      <c r="G182" s="12">
        <v>4</v>
      </c>
      <c r="H182" s="12">
        <v>5</v>
      </c>
      <c r="I182" s="54">
        <f t="shared" si="13"/>
        <v>20</v>
      </c>
      <c r="J182" s="73" t="s">
        <v>199</v>
      </c>
      <c r="K182" s="74"/>
      <c r="L182" s="74"/>
      <c r="M182" s="75"/>
      <c r="N182" s="26"/>
      <c r="O182" s="26"/>
      <c r="P182" s="12">
        <v>1</v>
      </c>
      <c r="Q182" s="12">
        <f t="shared" si="14"/>
        <v>5</v>
      </c>
      <c r="R182" s="34">
        <f t="shared" si="10"/>
        <v>5</v>
      </c>
      <c r="S182" s="49"/>
      <c r="T182" s="50"/>
    </row>
    <row r="183" spans="2:20" ht="88.5" customHeight="1">
      <c r="B183" s="12">
        <v>176</v>
      </c>
      <c r="C183" s="15" t="s">
        <v>215</v>
      </c>
      <c r="D183" s="26" t="s">
        <v>134</v>
      </c>
      <c r="E183" s="26" t="s">
        <v>201</v>
      </c>
      <c r="F183" s="26" t="s">
        <v>193</v>
      </c>
      <c r="G183" s="12">
        <v>4</v>
      </c>
      <c r="H183" s="12">
        <v>5</v>
      </c>
      <c r="I183" s="54">
        <f t="shared" si="13"/>
        <v>20</v>
      </c>
      <c r="J183" s="73" t="s">
        <v>205</v>
      </c>
      <c r="K183" s="74"/>
      <c r="L183" s="74"/>
      <c r="M183" s="75"/>
      <c r="N183" s="26"/>
      <c r="O183" s="26"/>
      <c r="P183" s="12">
        <v>1</v>
      </c>
      <c r="Q183" s="12">
        <f t="shared" si="14"/>
        <v>5</v>
      </c>
      <c r="R183" s="34">
        <f t="shared" si="10"/>
        <v>5</v>
      </c>
      <c r="S183" s="49"/>
      <c r="T183" s="50"/>
    </row>
    <row r="184" spans="2:20" ht="81.75" customHeight="1">
      <c r="B184" s="12">
        <v>177</v>
      </c>
      <c r="C184" s="15" t="s">
        <v>215</v>
      </c>
      <c r="D184" s="26" t="s">
        <v>134</v>
      </c>
      <c r="E184" s="26" t="s">
        <v>202</v>
      </c>
      <c r="F184" s="26" t="s">
        <v>193</v>
      </c>
      <c r="G184" s="12">
        <v>4</v>
      </c>
      <c r="H184" s="12">
        <v>5</v>
      </c>
      <c r="I184" s="54">
        <f t="shared" si="13"/>
        <v>20</v>
      </c>
      <c r="J184" s="73" t="s">
        <v>203</v>
      </c>
      <c r="K184" s="74"/>
      <c r="L184" s="74"/>
      <c r="M184" s="75"/>
      <c r="N184" s="26"/>
      <c r="O184" s="26"/>
      <c r="P184" s="12">
        <v>1</v>
      </c>
      <c r="Q184" s="12">
        <f t="shared" si="14"/>
        <v>5</v>
      </c>
      <c r="R184" s="34">
        <f t="shared" si="10"/>
        <v>5</v>
      </c>
      <c r="S184" s="49"/>
      <c r="T184" s="50"/>
    </row>
    <row r="185" spans="2:20" ht="72" customHeight="1">
      <c r="B185" s="12">
        <v>178</v>
      </c>
      <c r="C185" s="15" t="s">
        <v>215</v>
      </c>
      <c r="D185" s="26" t="s">
        <v>134</v>
      </c>
      <c r="E185" s="26" t="s">
        <v>204</v>
      </c>
      <c r="F185" s="26" t="s">
        <v>193</v>
      </c>
      <c r="G185" s="12">
        <v>4</v>
      </c>
      <c r="H185" s="12">
        <v>5</v>
      </c>
      <c r="I185" s="54">
        <f t="shared" si="13"/>
        <v>20</v>
      </c>
      <c r="J185" s="73" t="s">
        <v>212</v>
      </c>
      <c r="K185" s="74"/>
      <c r="L185" s="74"/>
      <c r="M185" s="75"/>
      <c r="N185" s="26"/>
      <c r="O185" s="26"/>
      <c r="P185" s="12">
        <v>1</v>
      </c>
      <c r="Q185" s="12">
        <f t="shared" si="14"/>
        <v>5</v>
      </c>
      <c r="R185" s="34">
        <f t="shared" si="10"/>
        <v>5</v>
      </c>
      <c r="S185" s="49"/>
      <c r="T185" s="50"/>
    </row>
    <row r="186" spans="2:20" ht="96.75" customHeight="1">
      <c r="B186" s="12">
        <v>179</v>
      </c>
      <c r="C186" s="15" t="s">
        <v>215</v>
      </c>
      <c r="D186" s="26" t="s">
        <v>134</v>
      </c>
      <c r="E186" s="26" t="s">
        <v>213</v>
      </c>
      <c r="F186" s="26" t="s">
        <v>368</v>
      </c>
      <c r="G186" s="12">
        <v>2</v>
      </c>
      <c r="H186" s="12">
        <v>4</v>
      </c>
      <c r="I186" s="16">
        <f t="shared" si="13"/>
        <v>8</v>
      </c>
      <c r="J186" s="73" t="s">
        <v>214</v>
      </c>
      <c r="K186" s="74"/>
      <c r="L186" s="74"/>
      <c r="M186" s="75"/>
      <c r="N186" s="26"/>
      <c r="O186" s="26"/>
      <c r="P186" s="12">
        <v>1</v>
      </c>
      <c r="Q186" s="12">
        <f t="shared" si="14"/>
        <v>4</v>
      </c>
      <c r="R186" s="34">
        <f t="shared" si="10"/>
        <v>4</v>
      </c>
      <c r="S186" s="49"/>
      <c r="T186" s="50"/>
    </row>
    <row r="187" spans="2:20" ht="114" customHeight="1">
      <c r="B187" s="12">
        <v>180</v>
      </c>
      <c r="C187" s="15" t="s">
        <v>608</v>
      </c>
      <c r="D187" s="26" t="s">
        <v>609</v>
      </c>
      <c r="E187" s="26" t="s">
        <v>610</v>
      </c>
      <c r="F187" s="26" t="s">
        <v>446</v>
      </c>
      <c r="G187" s="12">
        <v>3</v>
      </c>
      <c r="H187" s="12">
        <v>3</v>
      </c>
      <c r="I187" s="16">
        <f aca="true" t="shared" si="15" ref="I187:I193">G187*H187</f>
        <v>9</v>
      </c>
      <c r="J187" s="73" t="s">
        <v>242</v>
      </c>
      <c r="K187" s="74"/>
      <c r="L187" s="74"/>
      <c r="M187" s="75"/>
      <c r="N187" s="26"/>
      <c r="O187" s="26"/>
      <c r="P187" s="12">
        <v>1</v>
      </c>
      <c r="Q187" s="12">
        <f aca="true" t="shared" si="16" ref="Q187:Q197">H187</f>
        <v>3</v>
      </c>
      <c r="R187" s="34">
        <f t="shared" si="10"/>
        <v>3</v>
      </c>
      <c r="S187" s="49"/>
      <c r="T187" s="50"/>
    </row>
    <row r="188" spans="2:20" ht="82.5" customHeight="1">
      <c r="B188" s="12">
        <v>181</v>
      </c>
      <c r="C188" s="15" t="s">
        <v>608</v>
      </c>
      <c r="D188" s="26" t="s">
        <v>611</v>
      </c>
      <c r="E188" s="26" t="s">
        <v>612</v>
      </c>
      <c r="F188" s="26" t="s">
        <v>326</v>
      </c>
      <c r="G188" s="12">
        <v>2</v>
      </c>
      <c r="H188" s="12">
        <v>3</v>
      </c>
      <c r="I188" s="17">
        <f t="shared" si="15"/>
        <v>6</v>
      </c>
      <c r="J188" s="73" t="s">
        <v>613</v>
      </c>
      <c r="K188" s="74"/>
      <c r="L188" s="74"/>
      <c r="M188" s="75"/>
      <c r="N188" s="26"/>
      <c r="O188" s="26"/>
      <c r="P188" s="12">
        <v>1</v>
      </c>
      <c r="Q188" s="12">
        <f t="shared" si="16"/>
        <v>3</v>
      </c>
      <c r="R188" s="34">
        <f t="shared" si="10"/>
        <v>3</v>
      </c>
      <c r="S188" s="49"/>
      <c r="T188" s="50"/>
    </row>
    <row r="189" spans="2:20" ht="94.5" customHeight="1">
      <c r="B189" s="12">
        <v>182</v>
      </c>
      <c r="C189" s="15" t="s">
        <v>608</v>
      </c>
      <c r="D189" s="26" t="s">
        <v>29</v>
      </c>
      <c r="E189" s="26" t="s">
        <v>31</v>
      </c>
      <c r="F189" s="26" t="s">
        <v>308</v>
      </c>
      <c r="G189" s="12">
        <v>3</v>
      </c>
      <c r="H189" s="12">
        <v>5</v>
      </c>
      <c r="I189" s="54">
        <f t="shared" si="15"/>
        <v>15</v>
      </c>
      <c r="J189" s="73" t="s">
        <v>30</v>
      </c>
      <c r="K189" s="74"/>
      <c r="L189" s="74"/>
      <c r="M189" s="75"/>
      <c r="N189" s="26"/>
      <c r="O189" s="26"/>
      <c r="P189" s="12">
        <v>1</v>
      </c>
      <c r="Q189" s="12">
        <f t="shared" si="16"/>
        <v>5</v>
      </c>
      <c r="R189" s="34">
        <f t="shared" si="10"/>
        <v>5</v>
      </c>
      <c r="S189" s="49"/>
      <c r="T189" s="50"/>
    </row>
    <row r="190" spans="2:20" ht="106.5" customHeight="1">
      <c r="B190" s="12">
        <v>183</v>
      </c>
      <c r="C190" s="15" t="s">
        <v>77</v>
      </c>
      <c r="D190" s="26" t="s">
        <v>96</v>
      </c>
      <c r="E190" s="26" t="s">
        <v>93</v>
      </c>
      <c r="F190" s="26" t="s">
        <v>395</v>
      </c>
      <c r="G190" s="12">
        <v>3</v>
      </c>
      <c r="H190" s="12">
        <v>5</v>
      </c>
      <c r="I190" s="54">
        <f t="shared" si="15"/>
        <v>15</v>
      </c>
      <c r="J190" s="73" t="s">
        <v>95</v>
      </c>
      <c r="K190" s="74"/>
      <c r="L190" s="74"/>
      <c r="M190" s="75"/>
      <c r="N190" s="26"/>
      <c r="O190" s="26"/>
      <c r="P190" s="12">
        <v>1</v>
      </c>
      <c r="Q190" s="12">
        <f t="shared" si="16"/>
        <v>5</v>
      </c>
      <c r="R190" s="34">
        <f t="shared" si="10"/>
        <v>5</v>
      </c>
      <c r="S190" s="49"/>
      <c r="T190" s="50"/>
    </row>
    <row r="191" spans="2:20" ht="107.25" customHeight="1">
      <c r="B191" s="12">
        <v>184</v>
      </c>
      <c r="C191" s="15" t="s">
        <v>77</v>
      </c>
      <c r="D191" s="26" t="s">
        <v>97</v>
      </c>
      <c r="E191" s="26" t="s">
        <v>94</v>
      </c>
      <c r="F191" s="26" t="s">
        <v>395</v>
      </c>
      <c r="G191" s="12">
        <v>3</v>
      </c>
      <c r="H191" s="12">
        <v>5</v>
      </c>
      <c r="I191" s="54">
        <f t="shared" si="15"/>
        <v>15</v>
      </c>
      <c r="J191" s="73" t="s">
        <v>98</v>
      </c>
      <c r="K191" s="74"/>
      <c r="L191" s="74"/>
      <c r="M191" s="75"/>
      <c r="N191" s="26"/>
      <c r="O191" s="26"/>
      <c r="P191" s="12">
        <v>1</v>
      </c>
      <c r="Q191" s="12">
        <f t="shared" si="16"/>
        <v>5</v>
      </c>
      <c r="R191" s="34">
        <f t="shared" si="10"/>
        <v>5</v>
      </c>
      <c r="S191" s="49"/>
      <c r="T191" s="50"/>
    </row>
    <row r="192" spans="2:20" ht="117" customHeight="1">
      <c r="B192" s="12">
        <v>185</v>
      </c>
      <c r="C192" s="15" t="s">
        <v>77</v>
      </c>
      <c r="D192" s="26" t="s">
        <v>99</v>
      </c>
      <c r="E192" s="26" t="s">
        <v>101</v>
      </c>
      <c r="F192" s="26" t="s">
        <v>395</v>
      </c>
      <c r="G192" s="12">
        <v>3</v>
      </c>
      <c r="H192" s="12">
        <v>5</v>
      </c>
      <c r="I192" s="54">
        <f t="shared" si="15"/>
        <v>15</v>
      </c>
      <c r="J192" s="73" t="s">
        <v>100</v>
      </c>
      <c r="K192" s="74"/>
      <c r="L192" s="74"/>
      <c r="M192" s="75"/>
      <c r="N192" s="26"/>
      <c r="O192" s="26"/>
      <c r="P192" s="12">
        <v>1</v>
      </c>
      <c r="Q192" s="12">
        <f t="shared" si="16"/>
        <v>5</v>
      </c>
      <c r="R192" s="34">
        <f aca="true" t="shared" si="17" ref="R192:R210">P192*Q192</f>
        <v>5</v>
      </c>
      <c r="S192" s="49"/>
      <c r="T192" s="50"/>
    </row>
    <row r="193" spans="2:20" ht="96" customHeight="1">
      <c r="B193" s="12">
        <v>186</v>
      </c>
      <c r="C193" s="15" t="s">
        <v>77</v>
      </c>
      <c r="D193" s="26" t="s">
        <v>102</v>
      </c>
      <c r="E193" s="26" t="s">
        <v>103</v>
      </c>
      <c r="F193" s="26" t="s">
        <v>277</v>
      </c>
      <c r="G193" s="12">
        <v>2</v>
      </c>
      <c r="H193" s="12">
        <v>3</v>
      </c>
      <c r="I193" s="17">
        <f t="shared" si="15"/>
        <v>6</v>
      </c>
      <c r="J193" s="73" t="s">
        <v>104</v>
      </c>
      <c r="K193" s="74"/>
      <c r="L193" s="74"/>
      <c r="M193" s="75"/>
      <c r="N193" s="26"/>
      <c r="O193" s="26"/>
      <c r="P193" s="12">
        <v>1</v>
      </c>
      <c r="Q193" s="12">
        <f t="shared" si="16"/>
        <v>3</v>
      </c>
      <c r="R193" s="34">
        <f t="shared" si="17"/>
        <v>3</v>
      </c>
      <c r="S193" s="49"/>
      <c r="T193" s="50"/>
    </row>
    <row r="194" spans="2:20" ht="93.75" customHeight="1">
      <c r="B194" s="12">
        <v>187</v>
      </c>
      <c r="C194" s="15" t="s">
        <v>341</v>
      </c>
      <c r="D194" s="44" t="s">
        <v>404</v>
      </c>
      <c r="E194" s="44" t="s">
        <v>342</v>
      </c>
      <c r="F194" s="26" t="s">
        <v>395</v>
      </c>
      <c r="G194" s="45">
        <v>2</v>
      </c>
      <c r="H194" s="45">
        <v>5</v>
      </c>
      <c r="I194" s="16">
        <f aca="true" t="shared" si="18" ref="I194:I207">G194*H194</f>
        <v>10</v>
      </c>
      <c r="J194" s="73" t="s">
        <v>366</v>
      </c>
      <c r="K194" s="74"/>
      <c r="L194" s="74"/>
      <c r="M194" s="75"/>
      <c r="N194" s="26"/>
      <c r="O194" s="26"/>
      <c r="P194" s="12">
        <v>1</v>
      </c>
      <c r="Q194" s="12">
        <f t="shared" si="16"/>
        <v>5</v>
      </c>
      <c r="R194" s="34">
        <f t="shared" si="17"/>
        <v>5</v>
      </c>
      <c r="S194" s="49"/>
      <c r="T194" s="50"/>
    </row>
    <row r="195" spans="2:20" ht="80.25" customHeight="1">
      <c r="B195" s="12">
        <v>188</v>
      </c>
      <c r="C195" s="15" t="s">
        <v>341</v>
      </c>
      <c r="D195" s="26" t="s">
        <v>381</v>
      </c>
      <c r="E195" s="26" t="s">
        <v>380</v>
      </c>
      <c r="F195" s="26" t="s">
        <v>395</v>
      </c>
      <c r="G195" s="12">
        <v>3</v>
      </c>
      <c r="H195" s="12">
        <v>5</v>
      </c>
      <c r="I195" s="54">
        <f t="shared" si="18"/>
        <v>15</v>
      </c>
      <c r="J195" s="73" t="s">
        <v>114</v>
      </c>
      <c r="K195" s="74"/>
      <c r="L195" s="74"/>
      <c r="M195" s="75"/>
      <c r="N195" s="26"/>
      <c r="O195" s="26"/>
      <c r="P195" s="12">
        <v>1</v>
      </c>
      <c r="Q195" s="12">
        <f t="shared" si="16"/>
        <v>5</v>
      </c>
      <c r="R195" s="34">
        <f t="shared" si="17"/>
        <v>5</v>
      </c>
      <c r="S195" s="49"/>
      <c r="T195" s="50"/>
    </row>
    <row r="196" spans="2:20" ht="164.25" customHeight="1">
      <c r="B196" s="12">
        <v>189</v>
      </c>
      <c r="C196" s="15" t="s">
        <v>341</v>
      </c>
      <c r="D196" s="26" t="s">
        <v>584</v>
      </c>
      <c r="E196" s="26" t="s">
        <v>343</v>
      </c>
      <c r="F196" s="26" t="s">
        <v>325</v>
      </c>
      <c r="G196" s="12">
        <v>2</v>
      </c>
      <c r="H196" s="12">
        <v>5</v>
      </c>
      <c r="I196" s="16">
        <f t="shared" si="18"/>
        <v>10</v>
      </c>
      <c r="J196" s="73" t="s">
        <v>113</v>
      </c>
      <c r="K196" s="74"/>
      <c r="L196" s="74"/>
      <c r="M196" s="75"/>
      <c r="N196" s="26"/>
      <c r="O196" s="26"/>
      <c r="P196" s="12">
        <v>1</v>
      </c>
      <c r="Q196" s="12">
        <f t="shared" si="16"/>
        <v>5</v>
      </c>
      <c r="R196" s="34">
        <f t="shared" si="17"/>
        <v>5</v>
      </c>
      <c r="S196" s="49"/>
      <c r="T196" s="50"/>
    </row>
    <row r="197" spans="2:20" ht="93" customHeight="1">
      <c r="B197" s="12">
        <v>190</v>
      </c>
      <c r="C197" s="15" t="s">
        <v>341</v>
      </c>
      <c r="D197" s="26" t="s">
        <v>344</v>
      </c>
      <c r="E197" s="26" t="s">
        <v>343</v>
      </c>
      <c r="F197" s="26" t="s">
        <v>325</v>
      </c>
      <c r="G197" s="12">
        <v>2</v>
      </c>
      <c r="H197" s="12">
        <v>5</v>
      </c>
      <c r="I197" s="16">
        <f t="shared" si="18"/>
        <v>10</v>
      </c>
      <c r="J197" s="73" t="s">
        <v>405</v>
      </c>
      <c r="K197" s="74"/>
      <c r="L197" s="74"/>
      <c r="M197" s="75"/>
      <c r="N197" s="26"/>
      <c r="O197" s="26"/>
      <c r="P197" s="12">
        <v>1</v>
      </c>
      <c r="Q197" s="12">
        <f t="shared" si="16"/>
        <v>5</v>
      </c>
      <c r="R197" s="34">
        <f t="shared" si="17"/>
        <v>5</v>
      </c>
      <c r="S197" s="49"/>
      <c r="T197" s="50"/>
    </row>
    <row r="198" spans="2:20" ht="88.5" customHeight="1">
      <c r="B198" s="12">
        <v>191</v>
      </c>
      <c r="C198" s="15" t="s">
        <v>341</v>
      </c>
      <c r="D198" s="26" t="s">
        <v>345</v>
      </c>
      <c r="E198" s="26" t="s">
        <v>346</v>
      </c>
      <c r="F198" s="26" t="s">
        <v>395</v>
      </c>
      <c r="G198" s="12">
        <v>2</v>
      </c>
      <c r="H198" s="12">
        <v>5</v>
      </c>
      <c r="I198" s="16">
        <f t="shared" si="18"/>
        <v>10</v>
      </c>
      <c r="J198" s="73" t="s">
        <v>406</v>
      </c>
      <c r="K198" s="74"/>
      <c r="L198" s="74"/>
      <c r="M198" s="75"/>
      <c r="N198" s="26"/>
      <c r="O198" s="26"/>
      <c r="P198" s="12">
        <v>1</v>
      </c>
      <c r="Q198" s="12">
        <f aca="true" t="shared" si="19" ref="Q198:Q211">H198</f>
        <v>5</v>
      </c>
      <c r="R198" s="34">
        <f t="shared" si="17"/>
        <v>5</v>
      </c>
      <c r="S198" s="49"/>
      <c r="T198" s="50"/>
    </row>
    <row r="199" spans="2:20" ht="126.75" customHeight="1">
      <c r="B199" s="12">
        <v>192</v>
      </c>
      <c r="C199" s="15" t="s">
        <v>341</v>
      </c>
      <c r="D199" s="26" t="s">
        <v>185</v>
      </c>
      <c r="E199" s="26" t="s">
        <v>186</v>
      </c>
      <c r="F199" s="27" t="s">
        <v>308</v>
      </c>
      <c r="G199" s="15">
        <v>2</v>
      </c>
      <c r="H199" s="15">
        <v>5</v>
      </c>
      <c r="I199" s="16">
        <f t="shared" si="18"/>
        <v>10</v>
      </c>
      <c r="J199" s="73" t="s">
        <v>187</v>
      </c>
      <c r="K199" s="74"/>
      <c r="L199" s="74"/>
      <c r="M199" s="75"/>
      <c r="N199" s="26"/>
      <c r="O199" s="26"/>
      <c r="P199" s="12">
        <v>1</v>
      </c>
      <c r="Q199" s="12">
        <v>5</v>
      </c>
      <c r="R199" s="34">
        <f t="shared" si="17"/>
        <v>5</v>
      </c>
      <c r="S199" s="49"/>
      <c r="T199" s="50"/>
    </row>
    <row r="200" spans="2:20" ht="108.75" customHeight="1">
      <c r="B200" s="12">
        <v>193</v>
      </c>
      <c r="C200" s="15" t="s">
        <v>341</v>
      </c>
      <c r="D200" s="26" t="s">
        <v>347</v>
      </c>
      <c r="E200" s="26" t="s">
        <v>348</v>
      </c>
      <c r="F200" s="26" t="s">
        <v>395</v>
      </c>
      <c r="G200" s="15">
        <v>2</v>
      </c>
      <c r="H200" s="15">
        <v>5</v>
      </c>
      <c r="I200" s="16">
        <f t="shared" si="18"/>
        <v>10</v>
      </c>
      <c r="J200" s="73" t="s">
        <v>235</v>
      </c>
      <c r="K200" s="74"/>
      <c r="L200" s="74"/>
      <c r="M200" s="75"/>
      <c r="N200" s="46"/>
      <c r="O200" s="46"/>
      <c r="P200" s="12">
        <v>1</v>
      </c>
      <c r="Q200" s="12">
        <f t="shared" si="19"/>
        <v>5</v>
      </c>
      <c r="R200" s="34">
        <f t="shared" si="17"/>
        <v>5</v>
      </c>
      <c r="S200" s="49"/>
      <c r="T200" s="50"/>
    </row>
    <row r="201" spans="2:20" ht="114" customHeight="1">
      <c r="B201" s="12">
        <v>194</v>
      </c>
      <c r="C201" s="15" t="s">
        <v>341</v>
      </c>
      <c r="D201" s="26" t="s">
        <v>349</v>
      </c>
      <c r="E201" s="26" t="s">
        <v>350</v>
      </c>
      <c r="F201" s="26" t="s">
        <v>395</v>
      </c>
      <c r="G201" s="15">
        <v>2</v>
      </c>
      <c r="H201" s="15">
        <v>5</v>
      </c>
      <c r="I201" s="16">
        <f t="shared" si="18"/>
        <v>10</v>
      </c>
      <c r="J201" s="73" t="s">
        <v>580</v>
      </c>
      <c r="K201" s="74"/>
      <c r="L201" s="74"/>
      <c r="M201" s="75"/>
      <c r="N201" s="26"/>
      <c r="O201" s="26"/>
      <c r="P201" s="12">
        <v>1</v>
      </c>
      <c r="Q201" s="12">
        <f t="shared" si="19"/>
        <v>5</v>
      </c>
      <c r="R201" s="34">
        <f t="shared" si="17"/>
        <v>5</v>
      </c>
      <c r="S201" s="49"/>
      <c r="T201" s="50"/>
    </row>
    <row r="202" spans="2:20" ht="99.75" customHeight="1">
      <c r="B202" s="12">
        <v>195</v>
      </c>
      <c r="C202" s="15" t="s">
        <v>341</v>
      </c>
      <c r="D202" s="26" t="s">
        <v>351</v>
      </c>
      <c r="E202" s="26" t="s">
        <v>352</v>
      </c>
      <c r="F202" s="26" t="s">
        <v>325</v>
      </c>
      <c r="G202" s="12">
        <v>2</v>
      </c>
      <c r="H202" s="12">
        <v>5</v>
      </c>
      <c r="I202" s="16">
        <f t="shared" si="18"/>
        <v>10</v>
      </c>
      <c r="J202" s="73" t="s">
        <v>407</v>
      </c>
      <c r="K202" s="74"/>
      <c r="L202" s="74"/>
      <c r="M202" s="75"/>
      <c r="N202" s="26"/>
      <c r="O202" s="26"/>
      <c r="P202" s="12">
        <v>1</v>
      </c>
      <c r="Q202" s="12">
        <f t="shared" si="19"/>
        <v>5</v>
      </c>
      <c r="R202" s="34">
        <f t="shared" si="17"/>
        <v>5</v>
      </c>
      <c r="S202" s="49"/>
      <c r="T202" s="50"/>
    </row>
    <row r="203" spans="2:20" ht="131.25" customHeight="1">
      <c r="B203" s="12">
        <v>196</v>
      </c>
      <c r="C203" s="15" t="s">
        <v>341</v>
      </c>
      <c r="D203" s="26" t="s">
        <v>370</v>
      </c>
      <c r="E203" s="26" t="s">
        <v>371</v>
      </c>
      <c r="F203" s="26" t="s">
        <v>367</v>
      </c>
      <c r="G203" s="12">
        <v>4</v>
      </c>
      <c r="H203" s="12">
        <v>5</v>
      </c>
      <c r="I203" s="54">
        <f t="shared" si="18"/>
        <v>20</v>
      </c>
      <c r="J203" s="73" t="s">
        <v>571</v>
      </c>
      <c r="K203" s="74"/>
      <c r="L203" s="74"/>
      <c r="M203" s="75"/>
      <c r="N203" s="26"/>
      <c r="O203" s="26"/>
      <c r="P203" s="12">
        <v>1</v>
      </c>
      <c r="Q203" s="12">
        <f t="shared" si="19"/>
        <v>5</v>
      </c>
      <c r="R203" s="34">
        <f t="shared" si="17"/>
        <v>5</v>
      </c>
      <c r="S203" s="49"/>
      <c r="T203" s="50"/>
    </row>
    <row r="204" spans="2:20" ht="138.75" customHeight="1">
      <c r="B204" s="12">
        <v>197</v>
      </c>
      <c r="C204" s="15" t="s">
        <v>341</v>
      </c>
      <c r="D204" s="26" t="s">
        <v>563</v>
      </c>
      <c r="E204" s="26" t="s">
        <v>564</v>
      </c>
      <c r="F204" s="26" t="s">
        <v>308</v>
      </c>
      <c r="G204" s="12">
        <v>3</v>
      </c>
      <c r="H204" s="12">
        <v>5</v>
      </c>
      <c r="I204" s="54">
        <f t="shared" si="18"/>
        <v>15</v>
      </c>
      <c r="J204" s="73" t="s">
        <v>495</v>
      </c>
      <c r="K204" s="74"/>
      <c r="L204" s="74"/>
      <c r="M204" s="75"/>
      <c r="N204" s="26"/>
      <c r="O204" s="26"/>
      <c r="P204" s="12">
        <v>1</v>
      </c>
      <c r="Q204" s="12">
        <f t="shared" si="19"/>
        <v>5</v>
      </c>
      <c r="R204" s="34">
        <f t="shared" si="17"/>
        <v>5</v>
      </c>
      <c r="S204" s="49"/>
      <c r="T204" s="50"/>
    </row>
    <row r="205" spans="2:20" ht="106.5" customHeight="1">
      <c r="B205" s="12">
        <v>198</v>
      </c>
      <c r="C205" s="15" t="s">
        <v>341</v>
      </c>
      <c r="D205" s="26" t="s">
        <v>382</v>
      </c>
      <c r="E205" s="26" t="s">
        <v>383</v>
      </c>
      <c r="F205" s="26" t="s">
        <v>384</v>
      </c>
      <c r="G205" s="12">
        <v>2</v>
      </c>
      <c r="H205" s="12">
        <v>5</v>
      </c>
      <c r="I205" s="16">
        <f t="shared" si="18"/>
        <v>10</v>
      </c>
      <c r="J205" s="73" t="s">
        <v>385</v>
      </c>
      <c r="K205" s="74"/>
      <c r="L205" s="74"/>
      <c r="M205" s="75"/>
      <c r="N205" s="26"/>
      <c r="O205" s="26"/>
      <c r="P205" s="12">
        <v>1</v>
      </c>
      <c r="Q205" s="12">
        <f t="shared" si="19"/>
        <v>5</v>
      </c>
      <c r="R205" s="34">
        <f t="shared" si="17"/>
        <v>5</v>
      </c>
      <c r="S205" s="49"/>
      <c r="T205" s="50"/>
    </row>
    <row r="206" spans="2:20" ht="120" customHeight="1">
      <c r="B206" s="12">
        <v>199</v>
      </c>
      <c r="C206" s="15" t="s">
        <v>341</v>
      </c>
      <c r="D206" s="26" t="s">
        <v>491</v>
      </c>
      <c r="E206" s="26" t="s">
        <v>353</v>
      </c>
      <c r="F206" s="26" t="s">
        <v>368</v>
      </c>
      <c r="G206" s="12">
        <v>2</v>
      </c>
      <c r="H206" s="12">
        <v>4</v>
      </c>
      <c r="I206" s="16">
        <f t="shared" si="18"/>
        <v>8</v>
      </c>
      <c r="J206" s="73" t="s">
        <v>234</v>
      </c>
      <c r="K206" s="74"/>
      <c r="L206" s="74"/>
      <c r="M206" s="75"/>
      <c r="N206" s="26"/>
      <c r="O206" s="26"/>
      <c r="P206" s="12">
        <v>1</v>
      </c>
      <c r="Q206" s="12">
        <f t="shared" si="19"/>
        <v>4</v>
      </c>
      <c r="R206" s="34">
        <f t="shared" si="17"/>
        <v>4</v>
      </c>
      <c r="S206" s="49"/>
      <c r="T206" s="50"/>
    </row>
    <row r="207" spans="2:20" ht="76.5" customHeight="1">
      <c r="B207" s="12">
        <v>200</v>
      </c>
      <c r="C207" s="15" t="s">
        <v>341</v>
      </c>
      <c r="D207" s="26" t="s">
        <v>354</v>
      </c>
      <c r="E207" s="26" t="s">
        <v>355</v>
      </c>
      <c r="F207" s="26" t="s">
        <v>316</v>
      </c>
      <c r="G207" s="12">
        <v>2</v>
      </c>
      <c r="H207" s="12">
        <v>5</v>
      </c>
      <c r="I207" s="16">
        <f t="shared" si="18"/>
        <v>10</v>
      </c>
      <c r="J207" s="73" t="s">
        <v>410</v>
      </c>
      <c r="K207" s="74"/>
      <c r="L207" s="74"/>
      <c r="M207" s="75"/>
      <c r="N207" s="26"/>
      <c r="O207" s="26"/>
      <c r="P207" s="12">
        <v>1</v>
      </c>
      <c r="Q207" s="12">
        <f t="shared" si="19"/>
        <v>5</v>
      </c>
      <c r="R207" s="34">
        <f t="shared" si="17"/>
        <v>5</v>
      </c>
      <c r="S207" s="49"/>
      <c r="T207" s="50"/>
    </row>
    <row r="208" spans="2:20" ht="84" customHeight="1">
      <c r="B208" s="12">
        <v>201</v>
      </c>
      <c r="C208" s="15" t="s">
        <v>341</v>
      </c>
      <c r="D208" s="26" t="s">
        <v>356</v>
      </c>
      <c r="E208" s="26" t="s">
        <v>357</v>
      </c>
      <c r="F208" s="26" t="s">
        <v>358</v>
      </c>
      <c r="G208" s="12">
        <v>2</v>
      </c>
      <c r="H208" s="12">
        <v>5</v>
      </c>
      <c r="I208" s="16">
        <f>G208*H208</f>
        <v>10</v>
      </c>
      <c r="J208" s="73" t="s">
        <v>409</v>
      </c>
      <c r="K208" s="74"/>
      <c r="L208" s="74"/>
      <c r="M208" s="75"/>
      <c r="N208" s="26"/>
      <c r="O208" s="26"/>
      <c r="P208" s="12">
        <v>1</v>
      </c>
      <c r="Q208" s="12">
        <f t="shared" si="19"/>
        <v>5</v>
      </c>
      <c r="R208" s="34">
        <f t="shared" si="17"/>
        <v>5</v>
      </c>
      <c r="S208" s="49"/>
      <c r="T208" s="50"/>
    </row>
    <row r="209" spans="2:20" ht="156.75" customHeight="1">
      <c r="B209" s="12">
        <v>202</v>
      </c>
      <c r="C209" s="15" t="s">
        <v>341</v>
      </c>
      <c r="D209" s="26" t="s">
        <v>359</v>
      </c>
      <c r="E209" s="26" t="s">
        <v>108</v>
      </c>
      <c r="F209" s="26" t="s">
        <v>308</v>
      </c>
      <c r="G209" s="12">
        <v>2</v>
      </c>
      <c r="H209" s="12">
        <v>5</v>
      </c>
      <c r="I209" s="16">
        <f>G209*H209</f>
        <v>10</v>
      </c>
      <c r="J209" s="73" t="s">
        <v>7</v>
      </c>
      <c r="K209" s="74"/>
      <c r="L209" s="74"/>
      <c r="M209" s="75"/>
      <c r="N209" s="26"/>
      <c r="O209" s="26"/>
      <c r="P209" s="12">
        <v>1</v>
      </c>
      <c r="Q209" s="12">
        <f t="shared" si="19"/>
        <v>5</v>
      </c>
      <c r="R209" s="34">
        <f t="shared" si="17"/>
        <v>5</v>
      </c>
      <c r="S209" s="49"/>
      <c r="T209" s="50"/>
    </row>
    <row r="210" spans="2:20" ht="102" customHeight="1">
      <c r="B210" s="12">
        <v>203</v>
      </c>
      <c r="C210" s="15" t="s">
        <v>376</v>
      </c>
      <c r="D210" s="26" t="s">
        <v>379</v>
      </c>
      <c r="E210" s="26" t="s">
        <v>378</v>
      </c>
      <c r="F210" s="26" t="s">
        <v>308</v>
      </c>
      <c r="G210" s="12">
        <v>2</v>
      </c>
      <c r="H210" s="12">
        <v>5</v>
      </c>
      <c r="I210" s="16">
        <f>G210*H210</f>
        <v>10</v>
      </c>
      <c r="J210" s="73" t="s">
        <v>377</v>
      </c>
      <c r="K210" s="74"/>
      <c r="L210" s="74"/>
      <c r="M210" s="75"/>
      <c r="N210" s="26"/>
      <c r="O210" s="26"/>
      <c r="P210" s="12">
        <v>1</v>
      </c>
      <c r="Q210" s="12">
        <f t="shared" si="19"/>
        <v>5</v>
      </c>
      <c r="R210" s="34">
        <f t="shared" si="17"/>
        <v>5</v>
      </c>
      <c r="S210" s="49"/>
      <c r="T210" s="50"/>
    </row>
    <row r="211" spans="2:20" ht="85.5" customHeight="1">
      <c r="B211" s="12">
        <v>204</v>
      </c>
      <c r="C211" s="15" t="s">
        <v>376</v>
      </c>
      <c r="D211" s="26" t="s">
        <v>360</v>
      </c>
      <c r="E211" s="26" t="s">
        <v>361</v>
      </c>
      <c r="F211" s="26" t="s">
        <v>362</v>
      </c>
      <c r="G211" s="12">
        <v>3</v>
      </c>
      <c r="H211" s="12">
        <v>1</v>
      </c>
      <c r="I211" s="17">
        <f>G211*H211</f>
        <v>3</v>
      </c>
      <c r="J211" s="73" t="s">
        <v>408</v>
      </c>
      <c r="K211" s="74"/>
      <c r="L211" s="74"/>
      <c r="M211" s="75"/>
      <c r="N211" s="26"/>
      <c r="O211" s="26"/>
      <c r="P211" s="12">
        <v>1</v>
      </c>
      <c r="Q211" s="12">
        <f t="shared" si="19"/>
        <v>1</v>
      </c>
      <c r="R211" s="18">
        <f>P211*Q211</f>
        <v>1</v>
      </c>
      <c r="S211" s="49"/>
      <c r="T211" s="50"/>
    </row>
    <row r="212" spans="2:20" ht="70.5" customHeight="1" thickBot="1">
      <c r="B212" s="81" t="s">
        <v>248</v>
      </c>
      <c r="C212" s="82"/>
      <c r="D212" s="82"/>
      <c r="E212" s="82"/>
      <c r="F212" s="82"/>
      <c r="G212" s="52" t="s">
        <v>654</v>
      </c>
      <c r="H212" s="83" t="s">
        <v>249</v>
      </c>
      <c r="I212" s="83"/>
      <c r="J212" s="83"/>
      <c r="K212" s="83"/>
      <c r="L212" s="83"/>
      <c r="M212" s="83"/>
      <c r="N212" s="83"/>
      <c r="O212" s="83"/>
      <c r="P212" s="83"/>
      <c r="Q212" s="83"/>
      <c r="R212" s="83"/>
      <c r="S212" s="83"/>
      <c r="T212" s="84"/>
    </row>
    <row r="213" spans="2:20" ht="144" customHeight="1" thickBot="1">
      <c r="B213" s="85" t="s">
        <v>363</v>
      </c>
      <c r="C213" s="86"/>
      <c r="D213" s="87"/>
      <c r="E213" s="85" t="s">
        <v>246</v>
      </c>
      <c r="F213" s="87"/>
      <c r="G213" s="88" t="s">
        <v>247</v>
      </c>
      <c r="H213" s="89"/>
      <c r="I213" s="89"/>
      <c r="J213" s="89"/>
      <c r="K213" s="89"/>
      <c r="L213" s="89"/>
      <c r="M213" s="90"/>
      <c r="N213" s="88" t="s">
        <v>364</v>
      </c>
      <c r="O213" s="89"/>
      <c r="P213" s="89"/>
      <c r="Q213" s="89"/>
      <c r="R213" s="89"/>
      <c r="S213" s="89"/>
      <c r="T213" s="90"/>
    </row>
    <row r="214" spans="2:18" ht="76.5" customHeight="1">
      <c r="B214" s="102"/>
      <c r="C214" s="102"/>
      <c r="D214" s="102"/>
      <c r="E214" s="102"/>
      <c r="F214" s="102"/>
      <c r="G214" s="102"/>
      <c r="H214" s="102"/>
      <c r="I214" s="102"/>
      <c r="J214" s="102"/>
      <c r="K214" s="102"/>
      <c r="L214" s="102"/>
      <c r="M214" s="102"/>
      <c r="N214" s="102"/>
      <c r="O214" s="102"/>
      <c r="P214" s="102"/>
      <c r="Q214" s="102"/>
      <c r="R214" s="102"/>
    </row>
    <row r="215" ht="83.25" customHeight="1"/>
    <row r="216" ht="70.5" customHeight="1"/>
    <row r="217" ht="83.25" customHeight="1"/>
    <row r="218" ht="72" customHeight="1"/>
    <row r="219" ht="75.75" customHeight="1"/>
  </sheetData>
  <sheetProtection/>
  <mergeCells count="227">
    <mergeCell ref="J60:M60"/>
    <mergeCell ref="J109:M109"/>
    <mergeCell ref="J116:M116"/>
    <mergeCell ref="J143:M143"/>
    <mergeCell ref="J106:M106"/>
    <mergeCell ref="J133:M133"/>
    <mergeCell ref="J67:M67"/>
    <mergeCell ref="J68:M68"/>
    <mergeCell ref="J69:M69"/>
    <mergeCell ref="J124:M124"/>
    <mergeCell ref="J122:M122"/>
    <mergeCell ref="J120:M120"/>
    <mergeCell ref="J117:M117"/>
    <mergeCell ref="J123:M123"/>
    <mergeCell ref="J87:M87"/>
    <mergeCell ref="J88:M88"/>
    <mergeCell ref="J119:M119"/>
    <mergeCell ref="J105:M105"/>
    <mergeCell ref="J118:M118"/>
    <mergeCell ref="J114:M114"/>
    <mergeCell ref="B1:R1"/>
    <mergeCell ref="B214:R214"/>
    <mergeCell ref="A125:A142"/>
    <mergeCell ref="J210:M210"/>
    <mergeCell ref="J207:M207"/>
    <mergeCell ref="J208:M208"/>
    <mergeCell ref="J209:M209"/>
    <mergeCell ref="J202:M202"/>
    <mergeCell ref="J128:M128"/>
    <mergeCell ref="J86:M86"/>
    <mergeCell ref="J203:M203"/>
    <mergeCell ref="J121:M121"/>
    <mergeCell ref="J205:M205"/>
    <mergeCell ref="J206:M206"/>
    <mergeCell ref="J196:M196"/>
    <mergeCell ref="J197:M197"/>
    <mergeCell ref="J198:M198"/>
    <mergeCell ref="J127:M127"/>
    <mergeCell ref="J149:M149"/>
    <mergeCell ref="J134:M134"/>
    <mergeCell ref="J13:M13"/>
    <mergeCell ref="J192:M192"/>
    <mergeCell ref="J33:M33"/>
    <mergeCell ref="J39:M39"/>
    <mergeCell ref="J40:M40"/>
    <mergeCell ref="J151:M151"/>
    <mergeCell ref="J62:M62"/>
    <mergeCell ref="J59:M59"/>
    <mergeCell ref="J63:M63"/>
    <mergeCell ref="J146:M146"/>
    <mergeCell ref="J64:M64"/>
    <mergeCell ref="J78:M78"/>
    <mergeCell ref="J93:M93"/>
    <mergeCell ref="J79:M79"/>
    <mergeCell ref="J50:M50"/>
    <mergeCell ref="J51:M51"/>
    <mergeCell ref="J84:M84"/>
    <mergeCell ref="J85:M85"/>
    <mergeCell ref="J70:M70"/>
    <mergeCell ref="J65:M65"/>
    <mergeCell ref="J66:M66"/>
    <mergeCell ref="J9:M9"/>
    <mergeCell ref="J81:M81"/>
    <mergeCell ref="J23:M23"/>
    <mergeCell ref="J55:M55"/>
    <mergeCell ref="J57:M57"/>
    <mergeCell ref="J30:M30"/>
    <mergeCell ref="J52:M52"/>
    <mergeCell ref="J71:M71"/>
    <mergeCell ref="J72:M72"/>
    <mergeCell ref="J15:M15"/>
    <mergeCell ref="J14:M14"/>
    <mergeCell ref="J34:M34"/>
    <mergeCell ref="J35:M35"/>
    <mergeCell ref="J42:M42"/>
    <mergeCell ref="J38:M38"/>
    <mergeCell ref="J18:M18"/>
    <mergeCell ref="J24:M24"/>
    <mergeCell ref="J25:M25"/>
    <mergeCell ref="J7:M7"/>
    <mergeCell ref="J41:M41"/>
    <mergeCell ref="J8:M8"/>
    <mergeCell ref="J11:M11"/>
    <mergeCell ref="J29:M29"/>
    <mergeCell ref="J21:M21"/>
    <mergeCell ref="J20:M20"/>
    <mergeCell ref="J22:M22"/>
    <mergeCell ref="J10:M10"/>
    <mergeCell ref="J28:M28"/>
    <mergeCell ref="J46:M46"/>
    <mergeCell ref="J47:M47"/>
    <mergeCell ref="J48:M48"/>
    <mergeCell ref="J54:M54"/>
    <mergeCell ref="J26:M26"/>
    <mergeCell ref="J17:M17"/>
    <mergeCell ref="J27:M27"/>
    <mergeCell ref="J19:M19"/>
    <mergeCell ref="J49:M49"/>
    <mergeCell ref="J32:M32"/>
    <mergeCell ref="J83:M83"/>
    <mergeCell ref="J100:M100"/>
    <mergeCell ref="J36:M36"/>
    <mergeCell ref="J37:M37"/>
    <mergeCell ref="J53:M53"/>
    <mergeCell ref="J12:M12"/>
    <mergeCell ref="J16:M16"/>
    <mergeCell ref="J31:M31"/>
    <mergeCell ref="J43:M43"/>
    <mergeCell ref="J58:M58"/>
    <mergeCell ref="J102:M102"/>
    <mergeCell ref="J90:M90"/>
    <mergeCell ref="J103:M103"/>
    <mergeCell ref="J95:M95"/>
    <mergeCell ref="J96:M96"/>
    <mergeCell ref="J92:M92"/>
    <mergeCell ref="J172:M172"/>
    <mergeCell ref="J161:M161"/>
    <mergeCell ref="J144:M144"/>
    <mergeCell ref="J150:M150"/>
    <mergeCell ref="J155:M155"/>
    <mergeCell ref="J139:M139"/>
    <mergeCell ref="J147:M147"/>
    <mergeCell ref="J148:M148"/>
    <mergeCell ref="J166:M166"/>
    <mergeCell ref="J168:M168"/>
    <mergeCell ref="J157:M157"/>
    <mergeCell ref="J44:M44"/>
    <mergeCell ref="J45:M45"/>
    <mergeCell ref="J61:M61"/>
    <mergeCell ref="J56:M56"/>
    <mergeCell ref="J77:M77"/>
    <mergeCell ref="J98:M98"/>
    <mergeCell ref="J94:M94"/>
    <mergeCell ref="J74:M74"/>
    <mergeCell ref="J97:M97"/>
    <mergeCell ref="J73:M73"/>
    <mergeCell ref="J111:M111"/>
    <mergeCell ref="J115:M115"/>
    <mergeCell ref="J104:M104"/>
    <mergeCell ref="J113:M113"/>
    <mergeCell ref="J156:M156"/>
    <mergeCell ref="J101:M101"/>
    <mergeCell ref="J91:M91"/>
    <mergeCell ref="J89:M89"/>
    <mergeCell ref="J112:M112"/>
    <mergeCell ref="J159:M159"/>
    <mergeCell ref="J160:M160"/>
    <mergeCell ref="J173:M173"/>
    <mergeCell ref="J164:M164"/>
    <mergeCell ref="J163:M163"/>
    <mergeCell ref="J165:M165"/>
    <mergeCell ref="J170:M170"/>
    <mergeCell ref="J167:M167"/>
    <mergeCell ref="J169:M169"/>
    <mergeCell ref="J171:M171"/>
    <mergeCell ref="J125:M125"/>
    <mergeCell ref="J140:M140"/>
    <mergeCell ref="J131:M131"/>
    <mergeCell ref="J132:M132"/>
    <mergeCell ref="J126:M126"/>
    <mergeCell ref="J137:M137"/>
    <mergeCell ref="J129:M129"/>
    <mergeCell ref="J135:M135"/>
    <mergeCell ref="J138:M138"/>
    <mergeCell ref="J136:M136"/>
    <mergeCell ref="J80:M80"/>
    <mergeCell ref="J82:M82"/>
    <mergeCell ref="J75:M75"/>
    <mergeCell ref="J76:M76"/>
    <mergeCell ref="J176:M176"/>
    <mergeCell ref="J99:M99"/>
    <mergeCell ref="J110:M110"/>
    <mergeCell ref="J108:M108"/>
    <mergeCell ref="J107:M107"/>
    <mergeCell ref="J154:M154"/>
    <mergeCell ref="J177:M177"/>
    <mergeCell ref="J175:M175"/>
    <mergeCell ref="J141:M141"/>
    <mergeCell ref="J130:M130"/>
    <mergeCell ref="J142:M142"/>
    <mergeCell ref="J152:M152"/>
    <mergeCell ref="J153:M153"/>
    <mergeCell ref="J145:M145"/>
    <mergeCell ref="J162:M162"/>
    <mergeCell ref="J158:M158"/>
    <mergeCell ref="J184:M184"/>
    <mergeCell ref="J185:M185"/>
    <mergeCell ref="J186:M186"/>
    <mergeCell ref="J181:M181"/>
    <mergeCell ref="J179:M179"/>
    <mergeCell ref="J180:M180"/>
    <mergeCell ref="J182:M182"/>
    <mergeCell ref="J183:M183"/>
    <mergeCell ref="J178:M178"/>
    <mergeCell ref="B212:F212"/>
    <mergeCell ref="H212:T212"/>
    <mergeCell ref="B213:D213"/>
    <mergeCell ref="E213:F213"/>
    <mergeCell ref="G213:M213"/>
    <mergeCell ref="N213:T213"/>
    <mergeCell ref="J211:M211"/>
    <mergeCell ref="J204:M204"/>
    <mergeCell ref="J187:M187"/>
    <mergeCell ref="J201:M201"/>
    <mergeCell ref="J189:M189"/>
    <mergeCell ref="J191:M191"/>
    <mergeCell ref="J193:M193"/>
    <mergeCell ref="J190:M190"/>
    <mergeCell ref="J199:M199"/>
    <mergeCell ref="J195:M195"/>
    <mergeCell ref="J194:M194"/>
    <mergeCell ref="B2:T2"/>
    <mergeCell ref="B3:D3"/>
    <mergeCell ref="F3:M3"/>
    <mergeCell ref="N3:T3"/>
    <mergeCell ref="J188:M188"/>
    <mergeCell ref="J200:M200"/>
    <mergeCell ref="B6:D6"/>
    <mergeCell ref="E6:I6"/>
    <mergeCell ref="J6:T6"/>
    <mergeCell ref="J174:M174"/>
    <mergeCell ref="N5:T5"/>
    <mergeCell ref="B5:M5"/>
    <mergeCell ref="B4:D4"/>
    <mergeCell ref="F4:I4"/>
    <mergeCell ref="J4:M4"/>
    <mergeCell ref="N4:T4"/>
  </mergeCells>
  <printOptions/>
  <pageMargins left="0.7086614173228347" right="0.7086614173228347" top="0.7480314960629921" bottom="0.7480314960629921" header="0.31496062992125984" footer="0.31496062992125984"/>
  <pageSetup firstPageNumber="11" useFirstPageNumber="1" horizontalDpi="600" verticalDpi="600" orientation="landscape" paperSize="9" scale="45" r:id="rId1"/>
  <headerFooter>
    <oddFooter>&amp;R&amp;P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P11" sqref="P1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artı kocaeli</dc:creator>
  <cp:keywords/>
  <dc:description/>
  <cp:lastModifiedBy>ŞUBE MÜDÜRÜ</cp:lastModifiedBy>
  <cp:lastPrinted>2015-08-03T08:23:21Z</cp:lastPrinted>
  <dcterms:created xsi:type="dcterms:W3CDTF">2011-03-28T02:43:13Z</dcterms:created>
  <dcterms:modified xsi:type="dcterms:W3CDTF">2015-11-02T12:12:57Z</dcterms:modified>
  <cp:category/>
  <cp:version/>
  <cp:contentType/>
  <cp:contentStatus/>
</cp:coreProperties>
</file>